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uditoria\Documents\"/>
    </mc:Choice>
  </mc:AlternateContent>
  <bookViews>
    <workbookView xWindow="0" yWindow="0" windowWidth="24000" windowHeight="9135"/>
  </bookViews>
  <sheets>
    <sheet name="MATRIZ RCC_23" sheetId="1" r:id="rId1"/>
  </sheets>
  <definedNames>
    <definedName name="_xlnm.Print_Area" localSheetId="0">'MATRIZ RCC_23'!$A$1:$G$200</definedName>
  </definedNames>
  <calcPr calcId="15251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18" i="1" l="1"/>
  <c r="D83" i="1"/>
  <c r="E83" i="1"/>
  <c r="F83" i="1"/>
</calcChain>
</file>

<file path=xl/sharedStrings.xml><?xml version="1.0" encoding="utf-8"?>
<sst xmlns="http://schemas.openxmlformats.org/spreadsheetml/2006/main" count="261" uniqueCount="195">
  <si>
    <t>1- PRESENTACIÓN</t>
  </si>
  <si>
    <t>Institución:</t>
  </si>
  <si>
    <t>Misión institucional</t>
  </si>
  <si>
    <t>Nro.</t>
  </si>
  <si>
    <t>Dependencia</t>
  </si>
  <si>
    <t>Responsable</t>
  </si>
  <si>
    <t>Cargo que Ocupa</t>
  </si>
  <si>
    <t>Priorización</t>
  </si>
  <si>
    <t>Vinculación POI, PEI, PND, ODS.</t>
  </si>
  <si>
    <t>Justificaciones</t>
  </si>
  <si>
    <t xml:space="preserve">Evidencia </t>
  </si>
  <si>
    <t>1°</t>
  </si>
  <si>
    <t>2°</t>
  </si>
  <si>
    <t>3°</t>
  </si>
  <si>
    <t>Mes</t>
  </si>
  <si>
    <t>Nivel de Cumplimiento (%)</t>
  </si>
  <si>
    <t>Cantidad de Consultas</t>
  </si>
  <si>
    <t>Respondidos</t>
  </si>
  <si>
    <t>N°</t>
  </si>
  <si>
    <t>Descripción</t>
  </si>
  <si>
    <t>Objetivo</t>
  </si>
  <si>
    <t>Metas</t>
  </si>
  <si>
    <t>Población Beneficiaria</t>
  </si>
  <si>
    <t>Porcentaje de Ejecución</t>
  </si>
  <si>
    <t>Resultados Logrados</t>
  </si>
  <si>
    <t>Evidencia (Informe de Avance de Metas - SPR)</t>
  </si>
  <si>
    <t>ID</t>
  </si>
  <si>
    <t>Objeto</t>
  </si>
  <si>
    <t>Valor del Contrato</t>
  </si>
  <si>
    <t>Proveedor Adjudicado</t>
  </si>
  <si>
    <t>Estado (Ejecución - Finiquitado)</t>
  </si>
  <si>
    <t>Enlace DNCP</t>
  </si>
  <si>
    <t>Presupuestado</t>
  </si>
  <si>
    <t>Ejecutado</t>
  </si>
  <si>
    <t>Saldos</t>
  </si>
  <si>
    <t>Evidencia (Enlace Ley 5189)</t>
  </si>
  <si>
    <t>Evidencia</t>
  </si>
  <si>
    <t>Denominación</t>
  </si>
  <si>
    <t>Dependencia Responsable del Canal de Participación</t>
  </si>
  <si>
    <t>Evidencia (Página Web, Buzón de SQR, Etc.)</t>
  </si>
  <si>
    <t>Ticket Numero</t>
  </si>
  <si>
    <t>Fecha Ingreso</t>
  </si>
  <si>
    <t>Estado</t>
  </si>
  <si>
    <t xml:space="preserve"> </t>
  </si>
  <si>
    <t>Evidencia (Enlace Ley 5282/14)</t>
  </si>
  <si>
    <t>Auditorías Externas</t>
  </si>
  <si>
    <t>Planes de Mejoramiento elaborados en el Trimestre</t>
  </si>
  <si>
    <t>Informe de referencia</t>
  </si>
  <si>
    <t>Evidencia (Adjuntar Documento)</t>
  </si>
  <si>
    <t>Periodo</t>
  </si>
  <si>
    <t>Cantidad de Miembros del CRCC:</t>
  </si>
  <si>
    <t>Total Mujeres:</t>
  </si>
  <si>
    <t>Total Hombres :</t>
  </si>
  <si>
    <t>Nivel de Cumplimiento</t>
  </si>
  <si>
    <t>Total nivel directivo o rango superior:</t>
  </si>
  <si>
    <t>Calificación MECIP de la Contraloría General de la República (CGR)</t>
  </si>
  <si>
    <t>Julio</t>
  </si>
  <si>
    <t>Agosto</t>
  </si>
  <si>
    <t xml:space="preserve">Septiembre </t>
  </si>
  <si>
    <t>Septiembre</t>
  </si>
  <si>
    <t>4°</t>
  </si>
  <si>
    <t>5°</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</si>
  <si>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</si>
  <si>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</si>
  <si>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</si>
  <si>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</si>
  <si>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</si>
  <si>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</si>
  <si>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</si>
  <si>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Enlace Portal de Denuncias de la SENAC</t>
  </si>
  <si>
    <t>Nro. Informe</t>
  </si>
  <si>
    <t xml:space="preserve">(Puede complementar aquí y apoyarse en gráficos ilustrativos) </t>
  </si>
  <si>
    <t xml:space="preserve">(Puede complementar información aquí y apoyarse en gráficos ilustrativos) </t>
  </si>
  <si>
    <t xml:space="preserve">(Describir aquí los motivos de la selección temática y exponer si existió participación ciudadana en el proceso. Vincular la selección con el POI, PEI, PND2030 y ODS) </t>
  </si>
  <si>
    <t>Producto (actividades, materiales, insumos, etc)</t>
  </si>
  <si>
    <t>Enlace</t>
  </si>
  <si>
    <t>Cantidad de Riesgos detectados</t>
  </si>
  <si>
    <t>Medidas de mitigación</t>
  </si>
  <si>
    <t>Enlace Evidencias</t>
  </si>
  <si>
    <t>Descripción del Riesgo de corrupción</t>
  </si>
  <si>
    <t>Cantidad de indicadores</t>
  </si>
  <si>
    <t>Descripción del Indicador misional</t>
  </si>
  <si>
    <t>2- PLAN DE RENDICIÓN DE CUENTAS AL CIUDADANO</t>
  </si>
  <si>
    <t>3- GESTIÓN INSTITUCIONAL</t>
  </si>
  <si>
    <t>3.3 Nivel de Cumplimiento de Respuestas a Consultas Ciudadanas - Transparencia Pasiva Ley N° 5282/14</t>
  </si>
  <si>
    <t xml:space="preserve">Objeto de Gasto </t>
  </si>
  <si>
    <t>3.4- Servicios o Productos Misionales (Depende de la Naturaleza de la Misión Insitucional, puede abarcar un Programa o Proyecto)</t>
  </si>
  <si>
    <t>3.5 Contrataciones realizadas</t>
  </si>
  <si>
    <t>3.6 Ejecución Financiera</t>
  </si>
  <si>
    <t>2.1. Resolución de Aprobación y Anexo de Plan de Rendición de Cuentas</t>
  </si>
  <si>
    <t xml:space="preserve">Cantidad de hombres </t>
  </si>
  <si>
    <t>Cantidad de mujeres</t>
  </si>
  <si>
    <t>No Respondidos o Reconsideradas</t>
  </si>
  <si>
    <t>3.1 Nivel de Cumplimiento  de Mínimo de Información Disponible - Transparencia Activa Ley 5189 /14</t>
  </si>
  <si>
    <t>3.2 Nivel de Cumplimiento  de Mínimo de Información Disponible - Transparencia Activa Ley 5282/14</t>
  </si>
  <si>
    <t>Cantidad de funcionarios que completaron el diagnóstico</t>
  </si>
  <si>
    <t>Descripción de las actividades realizadas con base a los resultados</t>
  </si>
  <si>
    <t>Ámbito de Aplicación</t>
  </si>
  <si>
    <t>Auditorías de Gestión</t>
  </si>
  <si>
    <t>Auditorías Financieras</t>
  </si>
  <si>
    <t>Otros tipos de Auditoría</t>
  </si>
  <si>
    <t>4- PARTICIPACIÓN CIUDADANA</t>
  </si>
  <si>
    <t>4.1. Canales de Participación Ciudadana existentes a la fecha.</t>
  </si>
  <si>
    <t>4.2. Participación y difusión en idioma Guaraní</t>
  </si>
  <si>
    <t>4.3 Diagnóstico "The Integrity app"</t>
  </si>
  <si>
    <t>5- INDICADORES MISIONALES DE RENDICIÓN DE CUENTAS AL CIUDADANO</t>
  </si>
  <si>
    <t>5.1- Indicadores Misionales Identificados</t>
  </si>
  <si>
    <t>5.2 Gestión de riesgos de corrupción</t>
  </si>
  <si>
    <t>6- GESTIÓN DE DENUNCIAS</t>
  </si>
  <si>
    <t>6.1.Gestión de denuncias de corrupción</t>
  </si>
  <si>
    <t>7- CONTROL INTERNO Y EXTERNO</t>
  </si>
  <si>
    <t>7.1 Informes de Auditorías Internas y Auditorías Externas en el Trimestre</t>
  </si>
  <si>
    <t>7.2 Modelo Estándar de Control Interno para las Instituciones Públicas del Paraguay</t>
  </si>
  <si>
    <t xml:space="preserve">8- DESCRIPCIÓN CUALITATIVA DE LOGROS ALCANZADOS </t>
  </si>
  <si>
    <t>FONDO NACIONAL DE LA CULTURA Y LAS ARTES</t>
  </si>
  <si>
    <t>UTA</t>
  </si>
  <si>
    <t>DIRECTOR</t>
  </si>
  <si>
    <t>DIRECCION EJECUTIVA</t>
  </si>
  <si>
    <t>DIRECCION ADMINISTRATIVA FINANCIERA</t>
  </si>
  <si>
    <t>LIC LORETA AYALA</t>
  </si>
  <si>
    <t>DIRECCION DE PROYECTOS</t>
  </si>
  <si>
    <t>LIC MARCO DOMINGUEZ</t>
  </si>
  <si>
    <t>POI, ODS</t>
  </si>
  <si>
    <t>https://transparencia.senac.gov.py/portal</t>
  </si>
  <si>
    <t>https://www.sfp.gov.py/sfp/</t>
  </si>
  <si>
    <t>PROYECTOS CULTURALES FINANCIADOS</t>
  </si>
  <si>
    <t xml:space="preserve">PROYECTOS </t>
  </si>
  <si>
    <t>SERVICIOS PERSONALES</t>
  </si>
  <si>
    <t>SERVICIOS NO PERSONALES</t>
  </si>
  <si>
    <t>BIENES DE CONSUMO E INSUMOS</t>
  </si>
  <si>
    <t>INVERSION FÍSICA</t>
  </si>
  <si>
    <t>TRANSFERENCIAS CORRIENTES AL SECTOR PRIVADO</t>
  </si>
  <si>
    <t>PAGINA WEB</t>
  </si>
  <si>
    <t>CORREO INSTITUCIONAL</t>
  </si>
  <si>
    <t>SECRETARIA GENERAL, MESA DE ENTRADA</t>
  </si>
  <si>
    <t>RECEPCION@FONDECGOV.PY, INFO@FONDEC.GOV.PY</t>
  </si>
  <si>
    <t>MISION</t>
  </si>
  <si>
    <t>MISION INSTITUCIONAL EN GUARANI</t>
  </si>
  <si>
    <t>VISION</t>
  </si>
  <si>
    <t>VISION INSTITUCIONAL EN GUARANI</t>
  </si>
  <si>
    <t>https://pub-py.theintegrityapp.com/agente/</t>
  </si>
  <si>
    <t>TALLERES LOS VIERNES</t>
  </si>
  <si>
    <t>n/a</t>
  </si>
  <si>
    <t>n/A</t>
  </si>
  <si>
    <t>Periodo del informe: de julio a septiembre 2024</t>
  </si>
  <si>
    <t>ABG.MARIA LILIANA BOCCIA</t>
  </si>
  <si>
    <t>DIRECTORA</t>
  </si>
  <si>
    <t>ARQ. MARICARMEN COUCHONNAL</t>
  </si>
  <si>
    <t>DIRECTORA GENERAL</t>
  </si>
  <si>
    <t>RENDICIÓN DE CUENTAS</t>
  </si>
  <si>
    <t>LIC. MARIA BELEN AGÜERO</t>
  </si>
  <si>
    <t>ENCARGADA</t>
  </si>
  <si>
    <t>Financiar y promover actividades culturales privadas en todo el territorio nacional a través de proyectos de becas, subsidio y patrocinios para creadores, intérpretes, grupos artísticos e instituciones.
Toipytyvõ virume’ẽ rupive ha tomongu’e tetã tuichakue javeve opáichagua tembiapo arandupy rehegua tetã sãmbyhyha mba’e’ỹva taha’e beca ñeme’ẽ, viru térã ambueichagua ñepytyvõ rupive oñemombarete hag̃ua mba’eapoporãmby rehe omba’apóva, mboguatahára, aty heseguáva ha temimoĩmbykuéra rembiapo.</t>
  </si>
  <si>
    <t>MATRIZ DE INFORMACIÓN MÍNIMA PARA INFORME DE RENDICIÓN DE CUENTAS AL CIUDADANO - EJERCICIO 2024</t>
  </si>
  <si>
    <t>https://www.fondec.gov.py/index.php/download_file/view/2189/265</t>
  </si>
  <si>
    <t xml:space="preserve">2.2 Plan de Rendición de Cuentas. (Copiar abajo link de acceso directo) </t>
  </si>
  <si>
    <t>https://www.fondec.gov.py/index.php/download_file/view/2188/265</t>
  </si>
  <si>
    <t>SI</t>
  </si>
  <si>
    <t>https://informacionpublica.paraguay.gov.py/#!/ciudadano/solicitud/84850</t>
  </si>
  <si>
    <t>SECRETARIA DE COMUNICACIÓN Y EVENTOS</t>
  </si>
  <si>
    <t>https://www.fondec.gov.py/</t>
  </si>
  <si>
    <t>https://www.fondec.gov.py/index.php/institucional/mision-vision</t>
  </si>
  <si>
    <t>OTROS GASTOS</t>
  </si>
  <si>
    <t>https://www.fondec.gov.py/index.php/transparencia-2/ley-5189/i-cualquier-otra-informacion-que-la-entidad-considere-necesaria-para-dar-conocer-el-cumplimiento-de-su-mision-y-objetivos-instit</t>
  </si>
  <si>
    <t>PAGINA WEB INSTITUCIONAL</t>
  </si>
  <si>
    <t>Disciplina</t>
  </si>
  <si>
    <t>Cantidad de Proyectos</t>
  </si>
  <si>
    <t>Monto Adjudicado</t>
  </si>
  <si>
    <t>Literatura</t>
  </si>
  <si>
    <t>Música</t>
  </si>
  <si>
    <t>Artes Escénicas</t>
  </si>
  <si>
    <t>Artes Audiovisuales</t>
  </si>
  <si>
    <t>Artes Plásticas y visuales</t>
  </si>
  <si>
    <t>Estudio y Análisis</t>
  </si>
  <si>
    <t>Otras Modalidades</t>
  </si>
  <si>
    <t>EN EJECUCIÓN</t>
  </si>
  <si>
    <t>https://www.contrataciones.gov.py/licitaciones/adjudicacion/1ef70582-da91-6834-b099-870912c77acd/resumen-adjudicacion.html</t>
  </si>
  <si>
    <t>https://www.contrataciones.gov.py/licitaciones/adjudicacion/1ef5a4e9-90ac-6fca-8d28-59d4a21fb507/resumen-adjudicacion.html</t>
  </si>
  <si>
    <t>78000000 - Servicios de Transporte Almacenaje y Correo</t>
  </si>
  <si>
    <t>MCN - Menor cuantía nacional</t>
  </si>
  <si>
    <t>RIEDER &amp; CIA S.A.C.I</t>
  </si>
  <si>
    <t>Informe Final, Res. CGR N° 1089/23 - (Art. 1° Numeral 40) - Fondo Nacional de la Cultura y las Artes - FONDEC</t>
  </si>
  <si>
    <t>https://www.contraloria.gov.py/index.php/actividades-de-control/informes-de-auditoria/file/35195-informe-final-res-cgr-n-1089-23-art-1-numeral-40-fondo-nacional-de-la-cultura-y-las-artes-fondec</t>
  </si>
  <si>
    <t>https://www.fondec.gov.py/index.php/download_file/view/2288/264</t>
  </si>
  <si>
    <t>Respondido fuera de plazo</t>
  </si>
  <si>
    <t>https://www.fondec.gov.py/index.php/download_file/view/2149/271</t>
  </si>
  <si>
    <t xml:space="preserve">LOGROS OBTENIDOS POR ESTRUCTURA PROGRAMÁTICA.
Para el ejercicio fiscal 2024, la postulación a los fondos concursables no reembolsables del FONDEC, se han realizado de manera ONLINE, a través de la plataforma digital en línea ya fortalecida, facilitando de manera práctica y sencilla la postulación de los proyectos culturales dirigido a los agentes culturales de todo el territorio nacional, obteniendo así, mayor eficiencia en el tiempo de gestión, el control y recepción de los proyectos con las documentaciones requeridas, además de generar oportunidades de inclusión y no discriminación por razones de distancia territorial. 
Es importante señalar que, para la correcta postulación de proyectos a través de FONDEC ONLINE se ha diseñado y aplicado estrategias de formación que incluye la capacitación presencial, virtual, mixta y asistida (para disminuir las brechas de acceso digital generacional) en diferentes puntos del país, articulando con el sistema nacional de cultura y otras organizaciones de la sociedad civil, el estado local y sub-nacional. 
Al cierre del primer semestre del año 2024, en el Rubro 841” Becas Otorgadas” se han recibido 18 proyectos en dicho rubro por una solicitud de Gs. 367.671.000, de los cuales fueron adjudicados 11 proyectos culturales en diferentes modalidades y disciplinas por Gs. 183.000.000, que están siendo implementadas en prestigiosas instituciones de manera presencial en distintas partes del mundo, como en Argentina, Cuba, Alemania, Estados Unidos y Rusia.
Las formaciones en la Modalidad de Beca, corresponden a especializaciones, capacitaciones y formación continua en las disciplinas como artes escénicas, Danza, estudio y análisis sobre las culturas y las artes, música y artes audiovisuales.
De esta maneta y comprendiendo a la gran demanda de proyectos presentados en la convocatoria 2024, a fin de impulsar la efectividad de ejecución y seguimiento del desarrollo de los proyectos, se han planificado desembolsos importantes correspondientes al rubro 849 “Otras Transferencias Corrientes”; que tienen lugar en los meses de febrero, marzo, junio, julio y octubre, considerando las necesidades detectadas con la comunidad cultural y la eficacia para la buena ejecución de los ciclos de los proyectos que incluyen el desarrollo, seguimiento y rendición de cuentas. 
Otro logro programático importante por parte del Fondo Nacional de la Cultura y las Artes es el alcance realizado en el marco del Sistema de Protección Social dirigido a 22 distritos priorizados del país, llegando a 10 de ellos, con una financiación a 48 proyectos culturales por Gs. 881.500.000.
Así también, se informa que las adjudicaciones de los proyectos se han realizado conforme al plan de descentralización anual, considerando variables de género y diversidad cultural, sean estas en las diversas manifestaciones artísticas y los proyectos específicos de las comunidades afroparaguayas, proyectos de comunidades indígenas, proyectos de comunidades migrantes, que suman al esfuerzo para el logro de los objetivos institucionales establecidos en la Ley 1299/98 de la Creación del FONDEC. 
</t>
  </si>
  <si>
    <t>https://www.fondec.gov.py/index.php/download_file/view/2208/271</t>
  </si>
  <si>
    <t>https://www.fondec.gov.py/index.php/download_file/view/2285/271</t>
  </si>
  <si>
    <t>Planilla Administrativa de Pago de Proyectos - Julio 2024</t>
  </si>
  <si>
    <t>Planilla Administrativa de Pago de Proyectos - Agosto 2024</t>
  </si>
  <si>
    <t>Resolucion 171/2024</t>
  </si>
  <si>
    <t>Resolucion 194/2024</t>
  </si>
  <si>
    <t>PRINTEC S.A</t>
  </si>
  <si>
    <t>SIN DATOS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</si>
</sst>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25">
    <font>
      <sz val="11"/>
      <color theme="1"/>
      <name val="Calibri"/>
      <charset val="134"/>
      <scheme val="minor"/>
    </font>
    <font>
      <sz val="8"/>
      <name val="Calibri"/>
      <family val="2"/>
      <scheme val="minor"/>
    </font>
    <font>
      <sz val="11"/>
      <color theme="1"/>
      <name val="Calibri"/>
      <family val="2"/>
      <scheme val="minor"/>
    </font>
    <font>
      <b/>
      <u/>
      <sz val="14"/>
      <name val="Garamond"/>
      <family val="1"/>
    </font>
    <font>
      <b/>
      <u/>
      <sz val="18"/>
      <color theme="1"/>
      <name val="Garamond"/>
      <family val="1"/>
    </font>
    <font>
      <sz val="11"/>
      <color theme="1"/>
      <name val="Garamond"/>
      <family val="1"/>
    </font>
    <font>
      <sz val="15"/>
      <color theme="1"/>
      <name val="Garamond"/>
      <family val="1"/>
    </font>
    <font>
      <b/>
      <u/>
      <sz val="14"/>
      <color theme="1"/>
      <name val="Garamond"/>
      <family val="1"/>
    </font>
    <font>
      <sz val="12"/>
      <color theme="1"/>
      <name val="Garamond"/>
      <family val="1"/>
    </font>
    <font>
      <b/>
      <sz val="14"/>
      <color theme="1"/>
      <name val="Garamond"/>
      <family val="1"/>
    </font>
    <font>
      <sz val="14"/>
      <color theme="1"/>
      <name val="Garamond"/>
      <family val="1"/>
    </font>
    <font>
      <b/>
      <sz val="12"/>
      <color theme="1"/>
      <name val="Garamond"/>
      <family val="1"/>
    </font>
    <font>
      <b/>
      <sz val="11"/>
      <color theme="1"/>
      <name val="Garamond"/>
      <family val="1"/>
    </font>
    <font>
      <b/>
      <u/>
      <sz val="13"/>
      <color theme="1"/>
      <name val="Garamond"/>
      <family val="1"/>
    </font>
    <font>
      <sz val="13"/>
      <color theme="1"/>
      <name val="Garamond"/>
      <family val="1"/>
    </font>
    <font>
      <sz val="8"/>
      <color theme="1"/>
      <name val="Garamond"/>
      <family val="1"/>
    </font>
    <font>
      <sz val="10"/>
      <color theme="1"/>
      <name val="Garamond"/>
      <family val="1"/>
    </font>
    <font>
      <b/>
      <sz val="13"/>
      <color rgb="FF000000"/>
      <name val="Garamond"/>
      <family val="1"/>
    </font>
    <font>
      <b/>
      <sz val="13"/>
      <color theme="1"/>
      <name val="Garamond"/>
      <family val="1"/>
    </font>
    <font>
      <u/>
      <sz val="11"/>
      <color theme="10"/>
      <name val="Calibri"/>
      <charset val="134"/>
      <scheme val="minor"/>
    </font>
    <font>
      <sz val="11"/>
      <color rgb="FF333333"/>
      <name val="Arial"/>
      <family val="2"/>
    </font>
    <font>
      <b/>
      <sz val="12"/>
      <color rgb="FF000000"/>
      <name val="Garamond"/>
      <family val="1"/>
    </font>
    <font>
      <b/>
      <sz val="11"/>
      <color rgb="FF000000"/>
      <name val="Garamond"/>
      <family val="1"/>
    </font>
    <font>
      <sz val="12"/>
      <color rgb="FF000000"/>
      <name val="Garamond"/>
      <family val="1"/>
    </font>
    <font>
      <sz val="11"/>
      <color theme="1"/>
      <name val="Calibri"/>
      <charset val="134"/>
      <scheme val="minor"/>
    </font>
  </fonts>
  <fills count="12">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
      <patternFill patternType="solid">
        <fgColor rgb="FFF4B084"/>
        <bgColor indexed="64"/>
      </patternFill>
    </fill>
    <fill>
      <patternFill patternType="solid">
        <fgColor rgb="FFFFF2CC"/>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medium">
        <color rgb="FF000000"/>
      </right>
      <top/>
      <bottom style="medium">
        <color indexed="64"/>
      </bottom>
      <diagonal/>
    </border>
    <border>
      <left/>
      <right style="thin">
        <color rgb="FF000000"/>
      </right>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diagonalDown="1">
      <left style="thin">
        <color auto="1"/>
      </left>
      <right style="thin">
        <color auto="1"/>
      </right>
      <top style="thin">
        <color auto="1"/>
      </top>
      <bottom/>
      <diagonal style="thin">
        <color auto="1"/>
      </diagonal>
    </border>
    <border diagonalDown="1">
      <left/>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thin">
        <color auto="1"/>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diagonalDown="1">
      <left/>
      <right/>
      <top style="thin">
        <color auto="1"/>
      </top>
      <bottom style="thin">
        <color auto="1"/>
      </bottom>
      <diagonal style="thin">
        <color auto="1"/>
      </diagonal>
    </border>
  </borders>
  <cellStyleXfs count="4">
    <xf numFmtId="0" fontId="0" fillId="0" borderId="0">
      <alignment vertical="center"/>
    </xf>
    <xf numFmtId="9" fontId="2" fillId="0" borderId="0" applyFont="0" applyFill="0" applyBorder="0" applyAlignment="0" applyProtection="0"/>
    <xf numFmtId="0" fontId="19" fillId="0" borderId="0" applyNumberFormat="0" applyFill="0" applyBorder="0" applyAlignment="0" applyProtection="0">
      <alignment vertical="center"/>
    </xf>
    <xf numFmtId="41" fontId="24" fillId="0" borderId="0" applyFont="0" applyFill="0" applyBorder="0" applyAlignment="0" applyProtection="0"/>
  </cellStyleXfs>
  <cellXfs count="203">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8" fillId="3" borderId="4" xfId="0" applyFont="1" applyFill="1" applyBorder="1" applyAlignment="1">
      <alignment horizontal="center" vertical="center"/>
    </xf>
    <xf numFmtId="0" fontId="11" fillId="0" borderId="0" xfId="0" applyFont="1">
      <alignment vertical="center"/>
    </xf>
    <xf numFmtId="0" fontId="12" fillId="0" borderId="0" xfId="0" applyFont="1">
      <alignment vertical="center"/>
    </xf>
    <xf numFmtId="0" fontId="11" fillId="5" borderId="1" xfId="0" applyFont="1" applyFill="1" applyBorder="1" applyAlignment="1">
      <alignment horizontal="justify" vertical="top" wrapText="1"/>
    </xf>
    <xf numFmtId="0" fontId="11" fillId="2" borderId="1" xfId="0" applyFont="1" applyFill="1" applyBorder="1" applyAlignment="1">
      <alignment horizontal="center" vertical="center"/>
    </xf>
    <xf numFmtId="0" fontId="8" fillId="3" borderId="0" xfId="0" applyFont="1" applyFill="1">
      <alignment vertical="center"/>
    </xf>
    <xf numFmtId="0" fontId="5" fillId="3" borderId="0" xfId="0" applyFont="1" applyFill="1">
      <alignment vertical="center"/>
    </xf>
    <xf numFmtId="0" fontId="11"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8" fillId="3" borderId="0" xfId="0" applyFont="1" applyFill="1" applyAlignment="1">
      <alignment horizontal="center" vertical="center"/>
    </xf>
    <xf numFmtId="0" fontId="11" fillId="3" borderId="0" xfId="0" applyFont="1" applyFill="1" applyAlignment="1">
      <alignment horizontal="center" vertical="center"/>
    </xf>
    <xf numFmtId="0" fontId="11" fillId="2" borderId="1" xfId="0" applyFont="1" applyFill="1" applyBorder="1">
      <alignment vertical="center"/>
    </xf>
    <xf numFmtId="0" fontId="12" fillId="2" borderId="1" xfId="0" applyFont="1" applyFill="1" applyBorder="1">
      <alignment vertical="center"/>
    </xf>
    <xf numFmtId="0" fontId="11" fillId="2" borderId="1" xfId="0" applyFont="1" applyFill="1" applyBorder="1" applyAlignment="1" applyProtection="1">
      <alignment horizontal="center" vertical="center" wrapText="1"/>
      <protection locked="0"/>
    </xf>
    <xf numFmtId="0" fontId="8" fillId="4" borderId="0" xfId="0" applyFont="1" applyFill="1" applyAlignment="1">
      <alignment horizontal="center" vertical="center"/>
    </xf>
    <xf numFmtId="0" fontId="11" fillId="4" borderId="0" xfId="0" applyFont="1" applyFill="1" applyAlignment="1">
      <alignment horizontal="center" vertical="center"/>
    </xf>
    <xf numFmtId="0" fontId="8" fillId="3" borderId="6"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7" xfId="0" applyFont="1" applyFill="1" applyBorder="1" applyAlignment="1">
      <alignment horizontal="center" vertical="center"/>
    </xf>
    <xf numFmtId="0" fontId="8" fillId="0" borderId="0" xfId="0" applyFont="1" applyProtection="1">
      <alignment vertical="center"/>
      <protection locked="0"/>
    </xf>
    <xf numFmtId="0" fontId="5" fillId="0" borderId="0" xfId="0" applyFont="1" applyProtection="1">
      <alignment vertical="center"/>
      <protection locked="0"/>
    </xf>
    <xf numFmtId="0" fontId="5" fillId="3" borderId="0" xfId="0" applyFont="1" applyFill="1" applyProtection="1">
      <alignment vertical="center"/>
      <protection locked="0"/>
    </xf>
    <xf numFmtId="0" fontId="8" fillId="0" borderId="0" xfId="0" applyFont="1" applyAlignment="1">
      <alignment horizontal="center" vertical="center"/>
    </xf>
    <xf numFmtId="0" fontId="11" fillId="7" borderId="1" xfId="0" applyFont="1" applyFill="1" applyBorder="1" applyAlignment="1">
      <alignment horizontal="center" vertical="center" wrapText="1"/>
    </xf>
    <xf numFmtId="0" fontId="11" fillId="7" borderId="1" xfId="0" applyFont="1" applyFill="1" applyBorder="1">
      <alignment vertical="center"/>
    </xf>
    <xf numFmtId="0" fontId="8" fillId="9" borderId="1" xfId="0" applyFont="1" applyFill="1" applyBorder="1" applyAlignment="1">
      <alignment horizontal="center" vertical="top" wrapText="1"/>
    </xf>
    <xf numFmtId="0" fontId="11" fillId="9" borderId="1" xfId="0" applyFont="1" applyFill="1" applyBorder="1" applyAlignment="1">
      <alignment horizontal="center" vertical="center"/>
    </xf>
    <xf numFmtId="0" fontId="8" fillId="9" borderId="1" xfId="0" applyFont="1" applyFill="1" applyBorder="1" applyAlignment="1">
      <alignment horizontal="center" vertical="center" wrapText="1"/>
    </xf>
    <xf numFmtId="0" fontId="8" fillId="9" borderId="1" xfId="0" applyFont="1" applyFill="1" applyBorder="1">
      <alignment vertical="center"/>
    </xf>
    <xf numFmtId="0" fontId="8" fillId="9" borderId="1" xfId="0" applyFont="1" applyFill="1" applyBorder="1" applyAlignment="1">
      <alignment horizontal="center" vertical="center"/>
    </xf>
    <xf numFmtId="0" fontId="8" fillId="9" borderId="1" xfId="0" applyFont="1" applyFill="1" applyBorder="1" applyAlignment="1">
      <alignment vertical="center" wrapText="1"/>
    </xf>
    <xf numFmtId="0" fontId="15" fillId="9" borderId="1" xfId="0" applyFont="1" applyFill="1" applyBorder="1" applyAlignment="1">
      <alignment vertical="center" wrapText="1"/>
    </xf>
    <xf numFmtId="0" fontId="8" fillId="9" borderId="1" xfId="0" applyFont="1" applyFill="1" applyBorder="1" applyAlignment="1">
      <alignment horizontal="left" vertical="center"/>
    </xf>
    <xf numFmtId="0" fontId="11" fillId="9" borderId="1" xfId="0" applyFont="1" applyFill="1" applyBorder="1" applyAlignment="1" applyProtection="1">
      <alignment horizontal="center" vertical="center" wrapText="1"/>
      <protection locked="0"/>
    </xf>
    <xf numFmtId="0" fontId="8" fillId="9" borderId="2" xfId="0" applyFont="1" applyFill="1" applyBorder="1" applyAlignment="1">
      <alignment vertical="center" wrapText="1"/>
    </xf>
    <xf numFmtId="0" fontId="8" fillId="9" borderId="3" xfId="0" applyFont="1" applyFill="1" applyBorder="1" applyAlignment="1">
      <alignment vertical="center" wrapText="1"/>
    </xf>
    <xf numFmtId="0" fontId="9" fillId="9" borderId="1" xfId="0" applyFont="1" applyFill="1" applyBorder="1">
      <alignment vertical="center"/>
    </xf>
    <xf numFmtId="0" fontId="10" fillId="9" borderId="1" xfId="0" applyFont="1" applyFill="1" applyBorder="1">
      <alignment vertical="center"/>
    </xf>
    <xf numFmtId="0" fontId="19" fillId="9" borderId="1" xfId="2" applyFill="1" applyBorder="1" applyAlignment="1">
      <alignment horizontal="center" vertical="center" wrapText="1"/>
    </xf>
    <xf numFmtId="14" fontId="8" fillId="9" borderId="1" xfId="0" applyNumberFormat="1" applyFont="1" applyFill="1" applyBorder="1">
      <alignment vertical="center"/>
    </xf>
    <xf numFmtId="0" fontId="23" fillId="11" borderId="15" xfId="0" applyFont="1" applyFill="1" applyBorder="1" applyAlignment="1">
      <alignment vertical="center" wrapText="1"/>
    </xf>
    <xf numFmtId="0" fontId="23" fillId="11" borderId="15" xfId="0" applyFont="1" applyFill="1" applyBorder="1">
      <alignment vertical="center"/>
    </xf>
    <xf numFmtId="3" fontId="23" fillId="11" borderId="15" xfId="0" applyNumberFormat="1" applyFont="1" applyFill="1" applyBorder="1">
      <alignment vertical="center"/>
    </xf>
    <xf numFmtId="0" fontId="23" fillId="11" borderId="16" xfId="0" applyFont="1" applyFill="1" applyBorder="1">
      <alignment vertical="center"/>
    </xf>
    <xf numFmtId="0" fontId="21" fillId="10" borderId="17" xfId="0" applyFont="1" applyFill="1" applyBorder="1">
      <alignment vertical="center"/>
    </xf>
    <xf numFmtId="0" fontId="21" fillId="10" borderId="18" xfId="0" applyFont="1" applyFill="1" applyBorder="1">
      <alignment vertical="center"/>
    </xf>
    <xf numFmtId="0" fontId="22" fillId="10" borderId="18" xfId="0" applyFont="1" applyFill="1" applyBorder="1">
      <alignment vertical="center"/>
    </xf>
    <xf numFmtId="0" fontId="21" fillId="10" borderId="18" xfId="0" applyFont="1" applyFill="1" applyBorder="1" applyAlignment="1">
      <alignment horizontal="center" vertical="center" wrapText="1"/>
    </xf>
    <xf numFmtId="0" fontId="21" fillId="10" borderId="19" xfId="0" applyFont="1" applyFill="1" applyBorder="1">
      <alignment vertical="center"/>
    </xf>
    <xf numFmtId="0" fontId="23" fillId="11" borderId="20" xfId="0" applyFont="1" applyFill="1" applyBorder="1" applyAlignment="1">
      <alignment horizontal="right" vertical="center"/>
    </xf>
    <xf numFmtId="0" fontId="23" fillId="11" borderId="22" xfId="0" applyFont="1" applyFill="1" applyBorder="1">
      <alignment vertical="center"/>
    </xf>
    <xf numFmtId="0" fontId="23" fillId="11" borderId="23" xfId="0" applyFont="1" applyFill="1" applyBorder="1">
      <alignment vertical="center"/>
    </xf>
    <xf numFmtId="0" fontId="23" fillId="11" borderId="27" xfId="0" applyFont="1" applyFill="1" applyBorder="1">
      <alignment vertical="center"/>
    </xf>
    <xf numFmtId="14" fontId="23" fillId="11" borderId="23" xfId="0" applyNumberFormat="1" applyFont="1" applyFill="1" applyBorder="1">
      <alignment vertical="center"/>
    </xf>
    <xf numFmtId="3" fontId="23" fillId="11" borderId="23" xfId="0" applyNumberFormat="1" applyFont="1" applyFill="1" applyBorder="1">
      <alignment vertical="center"/>
    </xf>
    <xf numFmtId="0" fontId="23" fillId="11" borderId="28" xfId="0" applyFont="1" applyFill="1" applyBorder="1" applyAlignment="1">
      <alignment vertical="center" wrapText="1"/>
    </xf>
    <xf numFmtId="0" fontId="23" fillId="11" borderId="24" xfId="0" applyFont="1" applyFill="1" applyBorder="1" applyAlignment="1">
      <alignment vertical="center" wrapText="1"/>
    </xf>
    <xf numFmtId="0" fontId="23" fillId="11" borderId="16" xfId="0" applyFont="1" applyFill="1" applyBorder="1" applyAlignment="1">
      <alignment vertical="center" wrapText="1"/>
    </xf>
    <xf numFmtId="0" fontId="23" fillId="11" borderId="23" xfId="0" applyFont="1" applyFill="1" applyBorder="1" applyAlignment="1">
      <alignment vertical="center" wrapText="1"/>
    </xf>
    <xf numFmtId="0" fontId="11" fillId="2" borderId="1" xfId="0" applyFont="1" applyFill="1" applyBorder="1" applyAlignment="1">
      <alignment horizontal="center" vertical="center" wrapText="1"/>
    </xf>
    <xf numFmtId="0" fontId="11" fillId="9" borderId="1" xfId="0" applyFont="1" applyFill="1" applyBorder="1" applyAlignment="1">
      <alignment horizontal="center" vertical="center"/>
    </xf>
    <xf numFmtId="0" fontId="11" fillId="9" borderId="1" xfId="0" applyFont="1" applyFill="1" applyBorder="1" applyAlignment="1">
      <alignment horizontal="center" vertical="center" wrapText="1"/>
    </xf>
    <xf numFmtId="0" fontId="19" fillId="9" borderId="1" xfId="2" applyFill="1" applyBorder="1" applyAlignment="1">
      <alignment vertical="center" wrapText="1"/>
    </xf>
    <xf numFmtId="14" fontId="11" fillId="9" borderId="1" xfId="0" applyNumberFormat="1" applyFont="1" applyFill="1" applyBorder="1" applyAlignment="1" applyProtection="1">
      <alignment horizontal="center" vertical="center" wrapText="1"/>
      <protection locked="0"/>
    </xf>
    <xf numFmtId="41" fontId="8" fillId="9" borderId="1" xfId="3" applyFont="1" applyFill="1" applyBorder="1" applyAlignment="1">
      <alignment vertical="center"/>
    </xf>
    <xf numFmtId="0" fontId="11" fillId="7" borderId="3" xfId="0" applyFont="1" applyFill="1" applyBorder="1" applyAlignment="1" applyProtection="1">
      <alignment horizontal="center" vertical="center"/>
      <protection locked="0"/>
    </xf>
    <xf numFmtId="41" fontId="11" fillId="7" borderId="3" xfId="3" applyFont="1" applyFill="1" applyBorder="1" applyAlignment="1" applyProtection="1">
      <alignment horizontal="center" vertical="center"/>
      <protection locked="0"/>
    </xf>
    <xf numFmtId="0" fontId="8" fillId="7" borderId="3" xfId="0" applyFont="1" applyFill="1" applyBorder="1" applyAlignment="1" applyProtection="1">
      <alignment vertical="center" wrapText="1"/>
      <protection locked="0"/>
    </xf>
    <xf numFmtId="0" fontId="8" fillId="7" borderId="3" xfId="0" applyFont="1" applyFill="1" applyBorder="1" applyAlignment="1" applyProtection="1">
      <alignment horizontal="center" vertical="center"/>
      <protection locked="0"/>
    </xf>
    <xf numFmtId="14" fontId="23" fillId="11" borderId="15" xfId="0" applyNumberFormat="1" applyFont="1" applyFill="1" applyBorder="1">
      <alignment vertical="center"/>
    </xf>
    <xf numFmtId="0" fontId="19" fillId="11" borderId="21" xfId="2" applyFill="1" applyBorder="1" applyAlignment="1">
      <alignment vertical="center" wrapText="1"/>
    </xf>
    <xf numFmtId="41" fontId="16" fillId="9" borderId="1" xfId="3" applyFont="1" applyFill="1" applyBorder="1" applyAlignment="1">
      <alignment vertical="center" wrapText="1"/>
    </xf>
    <xf numFmtId="10" fontId="8" fillId="9" borderId="1" xfId="1" applyNumberFormat="1" applyFont="1" applyFill="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41" fontId="5" fillId="0" borderId="5" xfId="0" applyNumberFormat="1" applyFont="1" applyBorder="1" applyAlignment="1">
      <alignment vertical="center"/>
    </xf>
    <xf numFmtId="0" fontId="8" fillId="9" borderId="33" xfId="0" applyFont="1" applyFill="1" applyBorder="1" applyAlignment="1">
      <alignment horizontal="center" vertical="center" wrapText="1"/>
    </xf>
    <xf numFmtId="0" fontId="8" fillId="9" borderId="33" xfId="0" applyFont="1" applyFill="1" applyBorder="1" applyAlignment="1">
      <alignment horizontal="center" vertical="center"/>
    </xf>
    <xf numFmtId="0" fontId="8" fillId="9" borderId="33" xfId="0" applyFont="1" applyFill="1" applyBorder="1">
      <alignment vertical="center"/>
    </xf>
    <xf numFmtId="0" fontId="11" fillId="9" borderId="33" xfId="0" applyFont="1" applyFill="1" applyBorder="1">
      <alignment vertical="center"/>
    </xf>
    <xf numFmtId="0" fontId="8" fillId="9" borderId="36" xfId="0" applyFont="1" applyFill="1" applyBorder="1" applyAlignment="1">
      <alignment horizontal="center" vertical="center" wrapText="1"/>
    </xf>
    <xf numFmtId="14" fontId="20" fillId="0" borderId="37" xfId="0" applyNumberFormat="1" applyFont="1" applyBorder="1">
      <alignment vertical="center"/>
    </xf>
    <xf numFmtId="0" fontId="8" fillId="9" borderId="38" xfId="0" applyFont="1" applyFill="1" applyBorder="1" applyAlignment="1">
      <alignment horizontal="center" vertical="center" wrapText="1"/>
    </xf>
    <xf numFmtId="0" fontId="8" fillId="9" borderId="38" xfId="0" applyFont="1" applyFill="1" applyBorder="1" applyAlignment="1">
      <alignment horizontal="center" vertical="center"/>
    </xf>
    <xf numFmtId="0" fontId="8" fillId="9" borderId="38" xfId="0" applyFont="1" applyFill="1" applyBorder="1">
      <alignment vertical="center"/>
    </xf>
    <xf numFmtId="0" fontId="11" fillId="9" borderId="39" xfId="0" applyFont="1" applyFill="1" applyBorder="1">
      <alignment vertical="center"/>
    </xf>
    <xf numFmtId="0" fontId="8" fillId="9" borderId="39" xfId="0" applyFont="1" applyFill="1" applyBorder="1">
      <alignment vertical="center"/>
    </xf>
    <xf numFmtId="0" fontId="19" fillId="9" borderId="9" xfId="2" applyFill="1" applyBorder="1" applyAlignment="1">
      <alignment vertical="center" wrapText="1"/>
    </xf>
    <xf numFmtId="0" fontId="19" fillId="9" borderId="29" xfId="2" applyFill="1" applyBorder="1" applyAlignment="1">
      <alignment vertical="center" wrapText="1"/>
    </xf>
    <xf numFmtId="0" fontId="19" fillId="9" borderId="30" xfId="2" applyFill="1" applyBorder="1" applyAlignment="1">
      <alignment vertical="center" wrapText="1"/>
    </xf>
    <xf numFmtId="0" fontId="8" fillId="9" borderId="6"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0"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8" fillId="9" borderId="12"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9" borderId="1" xfId="0" applyFont="1" applyFill="1" applyBorder="1" applyAlignment="1">
      <alignment horizontal="center" vertical="center" wrapText="1"/>
    </xf>
    <xf numFmtId="0" fontId="11" fillId="9" borderId="1" xfId="0" applyFont="1" applyFill="1" applyBorder="1" applyAlignment="1">
      <alignment horizontal="center" vertical="center"/>
    </xf>
    <xf numFmtId="0" fontId="13" fillId="7" borderId="1" xfId="0" applyFont="1" applyFill="1" applyBorder="1" applyAlignment="1">
      <alignment horizontal="center" vertical="center"/>
    </xf>
    <xf numFmtId="0" fontId="19" fillId="9" borderId="1" xfId="2" applyFill="1" applyBorder="1" applyAlignment="1">
      <alignment horizontal="center" vertical="center" wrapText="1"/>
    </xf>
    <xf numFmtId="0" fontId="8" fillId="9"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11" fillId="9" borderId="1" xfId="0" applyFont="1" applyFill="1" applyBorder="1" applyAlignment="1">
      <alignment horizontal="center" vertical="top" wrapText="1"/>
    </xf>
    <xf numFmtId="0" fontId="8" fillId="9" borderId="1" xfId="0" applyFont="1" applyFill="1" applyBorder="1" applyAlignment="1">
      <alignment horizontal="center" vertical="center"/>
    </xf>
    <xf numFmtId="0" fontId="11" fillId="5" borderId="6" xfId="0" applyFont="1" applyFill="1" applyBorder="1" applyAlignment="1">
      <alignment horizontal="center" vertical="top" wrapText="1"/>
    </xf>
    <xf numFmtId="0" fontId="11" fillId="5" borderId="7" xfId="0" applyFont="1" applyFill="1" applyBorder="1" applyAlignment="1">
      <alignment horizontal="center" vertical="top" wrapText="1"/>
    </xf>
    <xf numFmtId="0" fontId="11" fillId="5" borderId="1" xfId="0" applyFont="1" applyFill="1" applyBorder="1" applyAlignment="1">
      <alignment horizontal="center" vertical="center"/>
    </xf>
    <xf numFmtId="0" fontId="8" fillId="9" borderId="2" xfId="0" applyFont="1" applyFill="1" applyBorder="1" applyAlignment="1">
      <alignment horizontal="center" vertical="center"/>
    </xf>
    <xf numFmtId="0" fontId="8" fillId="9" borderId="3" xfId="0" applyFont="1" applyFill="1" applyBorder="1" applyAlignment="1">
      <alignment horizontal="center" vertical="center"/>
    </xf>
    <xf numFmtId="0" fontId="3" fillId="6" borderId="1" xfId="0" applyFont="1" applyFill="1" applyBorder="1" applyAlignment="1">
      <alignment horizontal="center" vertical="center"/>
    </xf>
    <xf numFmtId="0" fontId="9" fillId="5" borderId="1" xfId="0" applyFont="1" applyFill="1" applyBorder="1" applyAlignment="1">
      <alignment horizontal="center" vertical="center"/>
    </xf>
    <xf numFmtId="0" fontId="19" fillId="9" borderId="1" xfId="2" applyFill="1" applyBorder="1" applyAlignment="1">
      <alignment horizontal="center" vertical="center"/>
    </xf>
    <xf numFmtId="0" fontId="7" fillId="9" borderId="1" xfId="0" applyFont="1" applyFill="1" applyBorder="1" applyAlignment="1">
      <alignment horizontal="center" vertical="center"/>
    </xf>
    <xf numFmtId="0" fontId="13" fillId="7" borderId="1" xfId="0" applyFont="1" applyFill="1" applyBorder="1" applyAlignment="1">
      <alignment horizontal="center" vertical="center" wrapText="1"/>
    </xf>
    <xf numFmtId="0" fontId="11" fillId="7" borderId="1" xfId="0" applyFont="1" applyFill="1" applyBorder="1" applyAlignment="1">
      <alignment horizontal="center" vertical="top"/>
    </xf>
    <xf numFmtId="0" fontId="11" fillId="7" borderId="1" xfId="0" applyFont="1" applyFill="1" applyBorder="1" applyAlignment="1">
      <alignment horizontal="center" vertical="top" wrapText="1"/>
    </xf>
    <xf numFmtId="0" fontId="8" fillId="7" borderId="1" xfId="0" applyFont="1" applyFill="1" applyBorder="1" applyAlignment="1">
      <alignment horizontal="center" vertical="center"/>
    </xf>
    <xf numFmtId="0" fontId="11" fillId="9" borderId="2" xfId="0" applyFont="1" applyFill="1" applyBorder="1" applyAlignment="1">
      <alignment horizontal="center" vertical="center"/>
    </xf>
    <xf numFmtId="0" fontId="11" fillId="9" borderId="3"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3" xfId="0" applyFont="1" applyFill="1" applyBorder="1" applyAlignment="1">
      <alignment horizontal="center" vertical="center"/>
    </xf>
    <xf numFmtId="0" fontId="14" fillId="9"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8" fillId="9" borderId="5"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3" xfId="0" applyFont="1" applyFill="1" applyBorder="1" applyAlignment="1">
      <alignment horizontal="center" vertical="center"/>
    </xf>
    <xf numFmtId="0" fontId="23" fillId="11" borderId="25" xfId="0" applyFont="1" applyFill="1" applyBorder="1" applyAlignment="1">
      <alignment horizontal="right" vertical="center"/>
    </xf>
    <xf numFmtId="0" fontId="23" fillId="11" borderId="20" xfId="0" applyFont="1" applyFill="1" applyBorder="1" applyAlignment="1">
      <alignment horizontal="right" vertical="center"/>
    </xf>
    <xf numFmtId="0" fontId="23" fillId="11" borderId="26" xfId="0" applyFont="1" applyFill="1" applyBorder="1" applyAlignment="1">
      <alignment vertical="center" wrapText="1"/>
    </xf>
    <xf numFmtId="0" fontId="23" fillId="11" borderId="14" xfId="0" applyFont="1" applyFill="1" applyBorder="1" applyAlignment="1">
      <alignment vertical="center" wrapText="1"/>
    </xf>
    <xf numFmtId="14" fontId="23" fillId="11" borderId="26" xfId="0" applyNumberFormat="1" applyFont="1" applyFill="1" applyBorder="1">
      <alignment vertical="center"/>
    </xf>
    <xf numFmtId="0" fontId="23" fillId="11" borderId="14" xfId="0" applyFont="1" applyFill="1" applyBorder="1">
      <alignment vertical="center"/>
    </xf>
    <xf numFmtId="3" fontId="23" fillId="11" borderId="26" xfId="0" applyNumberFormat="1" applyFont="1" applyFill="1" applyBorder="1">
      <alignment vertical="center"/>
    </xf>
    <xf numFmtId="3" fontId="23" fillId="11" borderId="14" xfId="0" applyNumberFormat="1" applyFont="1" applyFill="1" applyBorder="1">
      <alignment vertical="center"/>
    </xf>
    <xf numFmtId="0" fontId="23" fillId="11" borderId="26" xfId="0" applyFont="1" applyFill="1" applyBorder="1">
      <alignment vertical="center"/>
    </xf>
    <xf numFmtId="0" fontId="19" fillId="9" borderId="36" xfId="2" applyFill="1" applyBorder="1" applyAlignment="1">
      <alignment horizontal="center" vertical="center" wrapText="1"/>
    </xf>
    <xf numFmtId="0" fontId="11" fillId="9" borderId="36" xfId="0" applyFont="1" applyFill="1" applyBorder="1" applyAlignment="1">
      <alignment horizontal="center" vertical="center" wrapText="1"/>
    </xf>
    <xf numFmtId="0" fontId="19" fillId="9" borderId="38" xfId="2" applyFill="1" applyBorder="1" applyAlignment="1">
      <alignment horizontal="center" vertical="center" wrapText="1"/>
    </xf>
    <xf numFmtId="0" fontId="11" fillId="9" borderId="38" xfId="0" applyFont="1" applyFill="1" applyBorder="1" applyAlignment="1">
      <alignment horizontal="center" vertical="center" wrapText="1"/>
    </xf>
    <xf numFmtId="0" fontId="11" fillId="9" borderId="2" xfId="0" applyFont="1" applyFill="1" applyBorder="1" applyAlignment="1" applyProtection="1">
      <alignment horizontal="center" vertical="center"/>
      <protection locked="0"/>
    </xf>
    <xf numFmtId="0" fontId="11" fillId="9" borderId="3" xfId="0" applyFont="1" applyFill="1" applyBorder="1" applyAlignment="1" applyProtection="1">
      <alignment horizontal="center" vertical="center"/>
      <protection locked="0"/>
    </xf>
    <xf numFmtId="0" fontId="17" fillId="8" borderId="2" xfId="0" applyFont="1" applyFill="1" applyBorder="1" applyAlignment="1" applyProtection="1">
      <alignment horizontal="center" vertical="center"/>
      <protection locked="0"/>
    </xf>
    <xf numFmtId="0" fontId="17" fillId="8" borderId="5" xfId="0" applyFont="1" applyFill="1" applyBorder="1" applyAlignment="1" applyProtection="1">
      <alignment horizontal="center" vertical="center"/>
      <protection locked="0"/>
    </xf>
    <xf numFmtId="0" fontId="17" fillId="8" borderId="3"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9" fillId="9" borderId="2" xfId="2" applyFill="1" applyBorder="1" applyAlignment="1" applyProtection="1">
      <alignment horizontal="center" vertical="center" wrapText="1"/>
      <protection locked="0"/>
    </xf>
    <xf numFmtId="0" fontId="11" fillId="9" borderId="3" xfId="0" applyFont="1" applyFill="1" applyBorder="1" applyAlignment="1" applyProtection="1">
      <alignment horizontal="center" vertical="center" wrapText="1"/>
      <protection locked="0"/>
    </xf>
    <xf numFmtId="0" fontId="11" fillId="9" borderId="2" xfId="0" applyFont="1" applyFill="1" applyBorder="1" applyAlignment="1" applyProtection="1">
      <alignment horizontal="center" vertical="center" wrapText="1"/>
      <protection locked="0"/>
    </xf>
    <xf numFmtId="0" fontId="9" fillId="5" borderId="2"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3"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5" xfId="0" applyFont="1" applyFill="1" applyBorder="1" applyAlignment="1">
      <alignment horizontal="center" vertical="center"/>
    </xf>
    <xf numFmtId="0" fontId="8" fillId="7" borderId="3" xfId="0" applyFont="1" applyFill="1" applyBorder="1" applyAlignment="1">
      <alignment horizontal="center" vertical="center"/>
    </xf>
    <xf numFmtId="0" fontId="11" fillId="2" borderId="5" xfId="0" applyFont="1" applyFill="1" applyBorder="1" applyAlignment="1">
      <alignment horizontal="center" vertical="center"/>
    </xf>
    <xf numFmtId="0" fontId="11" fillId="9" borderId="39" xfId="0" applyFont="1" applyFill="1" applyBorder="1" applyAlignment="1">
      <alignment horizontal="center" vertical="center" wrapText="1"/>
    </xf>
    <xf numFmtId="0" fontId="11" fillId="9" borderId="33" xfId="0" applyFont="1" applyFill="1" applyBorder="1" applyAlignment="1">
      <alignment horizontal="center" vertical="center"/>
    </xf>
    <xf numFmtId="0" fontId="11" fillId="9" borderId="33" xfId="0" applyFont="1" applyFill="1" applyBorder="1" applyAlignment="1">
      <alignment horizontal="center" vertical="center" wrapText="1"/>
    </xf>
    <xf numFmtId="0" fontId="8" fillId="9" borderId="40" xfId="0" applyFont="1" applyFill="1" applyBorder="1" applyAlignment="1">
      <alignment horizontal="center" vertical="center"/>
    </xf>
    <xf numFmtId="0" fontId="8" fillId="9" borderId="41"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5" xfId="0" applyFont="1" applyFill="1" applyBorder="1" applyAlignment="1">
      <alignment horizontal="center" vertical="center"/>
    </xf>
    <xf numFmtId="0" fontId="18" fillId="7" borderId="3"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3" xfId="0" applyFont="1" applyFill="1" applyBorder="1" applyAlignment="1">
      <alignment horizontal="center" vertical="center"/>
    </xf>
    <xf numFmtId="0" fontId="11" fillId="9" borderId="5" xfId="0" applyFont="1" applyFill="1" applyBorder="1" applyAlignment="1">
      <alignment horizontal="center" vertical="center"/>
    </xf>
    <xf numFmtId="0" fontId="8" fillId="9" borderId="34" xfId="0" applyFont="1" applyFill="1" applyBorder="1" applyAlignment="1">
      <alignment horizontal="center" vertical="center"/>
    </xf>
    <xf numFmtId="0" fontId="8" fillId="9" borderId="35" xfId="0" applyFont="1" applyFill="1" applyBorder="1" applyAlignment="1">
      <alignment horizontal="center" vertical="center"/>
    </xf>
    <xf numFmtId="0" fontId="8" fillId="9" borderId="42" xfId="0" applyFont="1" applyFill="1" applyBorder="1" applyAlignment="1">
      <alignment horizontal="center" vertical="center"/>
    </xf>
    <xf numFmtId="0" fontId="18" fillId="7" borderId="2" xfId="0" applyFont="1" applyFill="1" applyBorder="1" applyAlignment="1" applyProtection="1">
      <alignment horizontal="center" vertical="center"/>
      <protection locked="0"/>
    </xf>
    <xf numFmtId="0" fontId="18" fillId="7" borderId="5" xfId="0" applyFont="1" applyFill="1" applyBorder="1" applyAlignment="1" applyProtection="1">
      <alignment horizontal="center" vertical="center"/>
      <protection locked="0"/>
    </xf>
    <xf numFmtId="0" fontId="18" fillId="7" borderId="3" xfId="0" applyFont="1" applyFill="1" applyBorder="1" applyAlignment="1" applyProtection="1">
      <alignment horizontal="center" vertical="center"/>
      <protection locked="0"/>
    </xf>
    <xf numFmtId="0" fontId="11" fillId="9" borderId="39" xfId="0" applyFont="1" applyFill="1" applyBorder="1" applyAlignment="1">
      <alignment horizontal="center" vertical="center"/>
    </xf>
    <xf numFmtId="0" fontId="11" fillId="9" borderId="38" xfId="0" applyFont="1" applyFill="1" applyBorder="1" applyAlignment="1">
      <alignment horizontal="center" vertical="center"/>
    </xf>
    <xf numFmtId="0" fontId="8" fillId="9" borderId="2"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19" fillId="9" borderId="9" xfId="2" applyFill="1" applyBorder="1" applyAlignment="1">
      <alignment horizontal="center" vertical="center" wrapText="1"/>
    </xf>
    <xf numFmtId="0" fontId="8" fillId="9" borderId="29" xfId="0" applyFont="1" applyFill="1" applyBorder="1" applyAlignment="1">
      <alignment horizontal="center" vertical="center" wrapText="1"/>
    </xf>
    <xf numFmtId="0" fontId="8" fillId="9" borderId="30" xfId="0" applyFont="1" applyFill="1" applyBorder="1" applyAlignment="1">
      <alignment horizontal="center" vertical="center" wrapText="1"/>
    </xf>
    <xf numFmtId="0" fontId="19" fillId="11" borderId="31" xfId="2" applyFill="1" applyBorder="1" applyAlignment="1">
      <alignment horizontal="center" vertical="center" wrapText="1"/>
    </xf>
    <xf numFmtId="0" fontId="23" fillId="11" borderId="32" xfId="0" applyFont="1" applyFill="1" applyBorder="1" applyAlignment="1">
      <alignment horizontal="center" vertical="center" wrapText="1"/>
    </xf>
    <xf numFmtId="0" fontId="13" fillId="7" borderId="12"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13" xfId="0" applyFont="1" applyFill="1" applyBorder="1" applyAlignment="1">
      <alignment horizontal="center" vertical="center"/>
    </xf>
    <xf numFmtId="0" fontId="19" fillId="9" borderId="2" xfId="2" applyFill="1" applyBorder="1" applyAlignment="1">
      <alignment horizontal="center" vertical="center" wrapText="1"/>
    </xf>
  </cellXfs>
  <cellStyles count="4">
    <cellStyle name="Hipervínculo" xfId="2" builtinId="8"/>
    <cellStyle name="Millares [0]" xfId="3" builtinId="6"/>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ondec.gov.py/index.php/download_file/view/2189/265" TargetMode="External"/><Relationship Id="rId13" Type="http://schemas.openxmlformats.org/officeDocument/2006/relationships/hyperlink" Target="https://www.fondec.gov.py/index.php/institucional/mision-vision" TargetMode="External"/><Relationship Id="rId18" Type="http://schemas.openxmlformats.org/officeDocument/2006/relationships/hyperlink" Target="https://www.contraloria.gov.py/index.php/actividades-de-control/informes-de-auditoria/file/35195-informe-final-res-cgr-n-1089-23-art-1-numeral-40-fondo-nacional-de-la-cultura-y-las-artes-fondec" TargetMode="External"/><Relationship Id="rId3" Type="http://schemas.openxmlformats.org/officeDocument/2006/relationships/hyperlink" Target="https://transparencia.senac.gov.py/portal" TargetMode="External"/><Relationship Id="rId21" Type="http://schemas.openxmlformats.org/officeDocument/2006/relationships/hyperlink" Target="https://www.fondec.gov.py/index.php/download_file/view/2208/271" TargetMode="External"/><Relationship Id="rId7" Type="http://schemas.openxmlformats.org/officeDocument/2006/relationships/hyperlink" Target="https://pub-py.theintegrityapp.com/agente/" TargetMode="External"/><Relationship Id="rId12" Type="http://schemas.openxmlformats.org/officeDocument/2006/relationships/hyperlink" Target="https://www.fondec.gov.py/" TargetMode="External"/><Relationship Id="rId17" Type="http://schemas.openxmlformats.org/officeDocument/2006/relationships/hyperlink" Target="https://www.contrataciones.gov.py/licitaciones/adjudicacion/1ef5a4e9-90ac-6fca-8d28-59d4a21fb507/resumen-adjudicacion.html" TargetMode="External"/><Relationship Id="rId2" Type="http://schemas.openxmlformats.org/officeDocument/2006/relationships/hyperlink" Target="https://transparencia.senac.gov.py/portal" TargetMode="External"/><Relationship Id="rId16" Type="http://schemas.openxmlformats.org/officeDocument/2006/relationships/hyperlink" Target="https://www.contrataciones.gov.py/licitaciones/adjudicacion/1ef70582-da91-6834-b099-870912c77acd/resumen-adjudicacion.html" TargetMode="External"/><Relationship Id="rId20" Type="http://schemas.openxmlformats.org/officeDocument/2006/relationships/hyperlink" Target="https://www.fondec.gov.py/index.php/download_file/view/2149/271" TargetMode="External"/><Relationship Id="rId1" Type="http://schemas.openxmlformats.org/officeDocument/2006/relationships/hyperlink" Target="https://transparencia.senac.gov.py/portal" TargetMode="External"/><Relationship Id="rId6" Type="http://schemas.openxmlformats.org/officeDocument/2006/relationships/hyperlink" Target="https://www.sfp.gov.py/sfp/" TargetMode="External"/><Relationship Id="rId11" Type="http://schemas.openxmlformats.org/officeDocument/2006/relationships/hyperlink" Target="https://www.fondec.gov.py/" TargetMode="External"/><Relationship Id="rId24" Type="http://schemas.openxmlformats.org/officeDocument/2006/relationships/printerSettings" Target="../printerSettings/printerSettings1.bin"/><Relationship Id="rId5" Type="http://schemas.openxmlformats.org/officeDocument/2006/relationships/hyperlink" Target="https://www.sfp.gov.py/sfp/" TargetMode="External"/><Relationship Id="rId15" Type="http://schemas.openxmlformats.org/officeDocument/2006/relationships/hyperlink" Target="https://www.fondec.gov.py/index.php/transparencia-2/ley-5189/i-cualquier-otra-informacion-que-la-entidad-considere-necesaria-para-dar-conocer-el-cumplimiento-de-su-mision-y-objetivos-instit" TargetMode="External"/><Relationship Id="rId23" Type="http://schemas.openxmlformats.org/officeDocument/2006/relationships/hyperlink" Target="https://www.contraloria.gov.py/index.php/actividades-de-control/informes-de-auditoria/file/35195-informe-final-res-cgr-n-1089-23-art-1-numeral-40-fondo-nacional-de-la-cultura-y-las-artes-fondec" TargetMode="External"/><Relationship Id="rId10" Type="http://schemas.openxmlformats.org/officeDocument/2006/relationships/hyperlink" Target="https://informacionpublica.paraguay.gov.py/" TargetMode="External"/><Relationship Id="rId19" Type="http://schemas.openxmlformats.org/officeDocument/2006/relationships/hyperlink" Target="https://www.fondec.gov.py/index.php/download_file/view/2288/264" TargetMode="External"/><Relationship Id="rId4" Type="http://schemas.openxmlformats.org/officeDocument/2006/relationships/hyperlink" Target="https://www.sfp.gov.py/sfp/" TargetMode="External"/><Relationship Id="rId9" Type="http://schemas.openxmlformats.org/officeDocument/2006/relationships/hyperlink" Target="https://www.fondec.gov.py/index.php/download_file/view/2188/265" TargetMode="External"/><Relationship Id="rId14" Type="http://schemas.openxmlformats.org/officeDocument/2006/relationships/hyperlink" Target="https://www.fondec.gov.py/index.php/institucional/mision-vision" TargetMode="External"/><Relationship Id="rId22" Type="http://schemas.openxmlformats.org/officeDocument/2006/relationships/hyperlink" Target="https://www.fondec.gov.py/index.php/download_file/view/2285/2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7"/>
  <sheetViews>
    <sheetView tabSelected="1" view="pageBreakPreview" topLeftCell="A196" zoomScale="85" zoomScaleNormal="80" zoomScaleSheetLayoutView="85" workbookViewId="0">
      <selection activeCell="F176" sqref="F176:G176"/>
    </sheetView>
  </sheetViews>
  <sheetFormatPr baseColWidth="10" defaultColWidth="9.140625" defaultRowHeight="15"/>
  <cols>
    <col min="1" max="1" width="19" style="2" customWidth="1"/>
    <col min="2" max="2" width="30.85546875" style="2" customWidth="1"/>
    <col min="3" max="3" width="61.28515625" style="2" bestFit="1" customWidth="1"/>
    <col min="4" max="4" width="30.7109375" style="2" bestFit="1" customWidth="1"/>
    <col min="5" max="5" width="26.7109375" style="2" customWidth="1"/>
    <col min="6" max="6" width="26.140625" style="2" customWidth="1"/>
    <col min="7" max="7" width="24.28515625" style="2" customWidth="1"/>
    <col min="8" max="8" width="21.28515625" style="2" customWidth="1"/>
    <col min="9" max="16384" width="9.140625" style="2"/>
  </cols>
  <sheetData>
    <row r="1" spans="1:8" ht="23.25">
      <c r="A1" s="120" t="s">
        <v>153</v>
      </c>
      <c r="B1" s="120"/>
      <c r="C1" s="120"/>
      <c r="D1" s="120"/>
      <c r="E1" s="120"/>
      <c r="F1" s="120"/>
      <c r="G1" s="120"/>
      <c r="H1" s="1"/>
    </row>
    <row r="2" spans="1:8" ht="19.5">
      <c r="A2" s="120"/>
      <c r="B2" s="120"/>
      <c r="C2" s="120"/>
      <c r="D2" s="120"/>
      <c r="E2" s="120"/>
      <c r="F2" s="120"/>
      <c r="G2" s="120"/>
      <c r="H2" s="3"/>
    </row>
    <row r="3" spans="1:8" ht="18.75">
      <c r="A3" s="112" t="s">
        <v>0</v>
      </c>
      <c r="B3" s="112"/>
      <c r="C3" s="112"/>
      <c r="D3" s="112"/>
      <c r="E3" s="112"/>
      <c r="F3" s="112"/>
      <c r="G3" s="112"/>
      <c r="H3" s="4"/>
    </row>
    <row r="4" spans="1:8" ht="18.75">
      <c r="A4" s="41" t="s">
        <v>1</v>
      </c>
      <c r="B4" s="42" t="s">
        <v>114</v>
      </c>
      <c r="C4" s="33"/>
      <c r="D4" s="33"/>
      <c r="E4" s="33"/>
      <c r="F4" s="33"/>
      <c r="G4" s="33"/>
      <c r="H4" s="4"/>
    </row>
    <row r="5" spans="1:8" ht="18.75">
      <c r="A5" s="41" t="s">
        <v>144</v>
      </c>
      <c r="B5" s="42"/>
      <c r="C5" s="33"/>
      <c r="D5" s="33"/>
      <c r="E5" s="33"/>
      <c r="F5" s="33"/>
      <c r="G5" s="33"/>
      <c r="H5" s="4"/>
    </row>
    <row r="6" spans="1:8" ht="18.75">
      <c r="A6" s="121" t="s">
        <v>2</v>
      </c>
      <c r="B6" s="121"/>
      <c r="C6" s="121"/>
      <c r="D6" s="121"/>
      <c r="E6" s="121"/>
      <c r="F6" s="121"/>
      <c r="G6" s="121"/>
      <c r="H6" s="4"/>
    </row>
    <row r="7" spans="1:8" ht="15" customHeight="1">
      <c r="A7" s="111" t="s">
        <v>152</v>
      </c>
      <c r="B7" s="114"/>
      <c r="C7" s="114"/>
      <c r="D7" s="114"/>
      <c r="E7" s="114"/>
      <c r="F7" s="114"/>
      <c r="G7" s="114"/>
      <c r="H7" s="4"/>
    </row>
    <row r="8" spans="1:8" ht="15" customHeight="1">
      <c r="A8" s="114"/>
      <c r="B8" s="114"/>
      <c r="C8" s="114"/>
      <c r="D8" s="114"/>
      <c r="E8" s="114"/>
      <c r="F8" s="114"/>
      <c r="G8" s="114"/>
      <c r="H8" s="4"/>
    </row>
    <row r="9" spans="1:8" ht="15" customHeight="1">
      <c r="A9" s="114"/>
      <c r="B9" s="114"/>
      <c r="C9" s="114"/>
      <c r="D9" s="114"/>
      <c r="E9" s="114"/>
      <c r="F9" s="114"/>
      <c r="G9" s="114"/>
      <c r="H9" s="4"/>
    </row>
    <row r="10" spans="1:8" ht="27" customHeight="1">
      <c r="A10" s="114"/>
      <c r="B10" s="114"/>
      <c r="C10" s="114"/>
      <c r="D10" s="114"/>
      <c r="E10" s="114"/>
      <c r="F10" s="114"/>
      <c r="G10" s="114"/>
      <c r="H10" s="4"/>
    </row>
    <row r="11" spans="1:8" ht="15" hidden="1" customHeight="1">
      <c r="A11" s="114"/>
      <c r="B11" s="114"/>
      <c r="C11" s="114"/>
      <c r="D11" s="114"/>
      <c r="E11" s="114"/>
      <c r="F11" s="114"/>
      <c r="G11" s="114"/>
      <c r="H11" s="4"/>
    </row>
    <row r="12" spans="1:8" ht="15" hidden="1" customHeight="1">
      <c r="A12" s="114"/>
      <c r="B12" s="114"/>
      <c r="C12" s="114"/>
      <c r="D12" s="114"/>
      <c r="E12" s="114"/>
      <c r="F12" s="114"/>
      <c r="G12" s="114"/>
      <c r="H12" s="4"/>
    </row>
    <row r="13" spans="1:8" ht="15" customHeight="1">
      <c r="A13" s="5"/>
      <c r="B13" s="5"/>
      <c r="C13" s="5"/>
      <c r="D13" s="5"/>
      <c r="E13" s="5"/>
      <c r="F13" s="5"/>
      <c r="G13" s="5"/>
      <c r="H13" s="4"/>
    </row>
    <row r="14" spans="1:8" s="7" customFormat="1" ht="18.75">
      <c r="A14" s="112" t="s">
        <v>62</v>
      </c>
      <c r="B14" s="112"/>
      <c r="C14" s="112"/>
      <c r="D14" s="112"/>
      <c r="E14" s="112"/>
      <c r="F14" s="112"/>
      <c r="G14" s="112"/>
      <c r="H14" s="6"/>
    </row>
    <row r="15" spans="1:8" s="7" customFormat="1" ht="36" customHeight="1">
      <c r="A15" s="122"/>
      <c r="B15" s="123"/>
      <c r="C15" s="123"/>
      <c r="D15" s="123"/>
      <c r="E15" s="123"/>
      <c r="F15" s="123"/>
      <c r="G15" s="123"/>
      <c r="H15" s="6"/>
    </row>
    <row r="16" spans="1:8" ht="15.75">
      <c r="A16" s="8" t="s">
        <v>3</v>
      </c>
      <c r="B16" s="115" t="s">
        <v>4</v>
      </c>
      <c r="C16" s="116"/>
      <c r="D16" s="117" t="s">
        <v>5</v>
      </c>
      <c r="E16" s="117"/>
      <c r="F16" s="117" t="s">
        <v>6</v>
      </c>
      <c r="G16" s="117"/>
      <c r="H16" s="4"/>
    </row>
    <row r="17" spans="1:8" ht="15.75">
      <c r="A17" s="30">
        <v>1</v>
      </c>
      <c r="B17" s="113" t="s">
        <v>115</v>
      </c>
      <c r="C17" s="113"/>
      <c r="D17" s="108" t="s">
        <v>145</v>
      </c>
      <c r="E17" s="108"/>
      <c r="F17" s="118" t="s">
        <v>146</v>
      </c>
      <c r="G17" s="119"/>
      <c r="H17" s="4"/>
    </row>
    <row r="18" spans="1:8" ht="15.75">
      <c r="A18" s="30">
        <v>2</v>
      </c>
      <c r="B18" s="113" t="s">
        <v>117</v>
      </c>
      <c r="C18" s="113"/>
      <c r="D18" s="108" t="s">
        <v>147</v>
      </c>
      <c r="E18" s="108"/>
      <c r="F18" s="118" t="s">
        <v>148</v>
      </c>
      <c r="G18" s="119"/>
      <c r="H18" s="4"/>
    </row>
    <row r="19" spans="1:8" ht="15.75">
      <c r="A19" s="30">
        <v>3</v>
      </c>
      <c r="B19" s="113" t="s">
        <v>118</v>
      </c>
      <c r="C19" s="113"/>
      <c r="D19" s="108" t="s">
        <v>119</v>
      </c>
      <c r="E19" s="108"/>
      <c r="F19" s="118" t="s">
        <v>116</v>
      </c>
      <c r="G19" s="119"/>
      <c r="H19" s="4"/>
    </row>
    <row r="20" spans="1:8" ht="15.75">
      <c r="A20" s="30">
        <v>4</v>
      </c>
      <c r="B20" s="113" t="s">
        <v>149</v>
      </c>
      <c r="C20" s="113"/>
      <c r="D20" s="108" t="s">
        <v>150</v>
      </c>
      <c r="E20" s="108"/>
      <c r="F20" s="118" t="s">
        <v>151</v>
      </c>
      <c r="G20" s="119"/>
      <c r="H20" s="4"/>
    </row>
    <row r="21" spans="1:8" ht="15.75">
      <c r="A21" s="30">
        <v>5</v>
      </c>
      <c r="B21" s="113" t="s">
        <v>120</v>
      </c>
      <c r="C21" s="113"/>
      <c r="D21" s="108" t="s">
        <v>121</v>
      </c>
      <c r="E21" s="108"/>
      <c r="F21" s="118" t="s">
        <v>116</v>
      </c>
      <c r="G21" s="119"/>
      <c r="H21" s="4"/>
    </row>
    <row r="22" spans="1:8" ht="15.75">
      <c r="A22" s="30">
        <v>10</v>
      </c>
      <c r="B22" s="113"/>
      <c r="C22" s="113"/>
      <c r="D22" s="108"/>
      <c r="E22" s="108"/>
      <c r="F22" s="118"/>
      <c r="G22" s="119"/>
      <c r="H22" s="4"/>
    </row>
    <row r="23" spans="1:8" ht="15.75">
      <c r="A23" s="125" t="s">
        <v>50</v>
      </c>
      <c r="B23" s="125"/>
      <c r="C23" s="125"/>
      <c r="D23" s="125"/>
      <c r="E23" s="127">
        <v>5</v>
      </c>
      <c r="F23" s="127"/>
      <c r="G23" s="127"/>
      <c r="H23" s="4"/>
    </row>
    <row r="24" spans="1:8" ht="15.75" customHeight="1">
      <c r="A24" s="126" t="s">
        <v>52</v>
      </c>
      <c r="B24" s="126"/>
      <c r="C24" s="126"/>
      <c r="D24" s="126"/>
      <c r="E24" s="127">
        <v>1</v>
      </c>
      <c r="F24" s="127"/>
      <c r="G24" s="127"/>
      <c r="H24" s="4"/>
    </row>
    <row r="25" spans="1:8" ht="15.75" customHeight="1">
      <c r="A25" s="126" t="s">
        <v>51</v>
      </c>
      <c r="B25" s="126"/>
      <c r="C25" s="126"/>
      <c r="D25" s="126"/>
      <c r="E25" s="127">
        <v>4</v>
      </c>
      <c r="F25" s="127"/>
      <c r="G25" s="127"/>
      <c r="H25" s="4"/>
    </row>
    <row r="26" spans="1:8" ht="15.75" customHeight="1">
      <c r="A26" s="126" t="s">
        <v>54</v>
      </c>
      <c r="B26" s="126"/>
      <c r="C26" s="126"/>
      <c r="D26" s="126"/>
      <c r="E26" s="127">
        <v>4</v>
      </c>
      <c r="F26" s="127"/>
      <c r="G26" s="127"/>
      <c r="H26" s="4"/>
    </row>
    <row r="27" spans="1:8" s="11" customFormat="1" ht="15.75">
      <c r="A27" s="10"/>
      <c r="B27" s="10"/>
      <c r="C27" s="10"/>
      <c r="D27" s="10"/>
      <c r="E27" s="10"/>
      <c r="F27" s="10"/>
      <c r="G27" s="10"/>
      <c r="H27" s="10"/>
    </row>
    <row r="28" spans="1:8" ht="18.75">
      <c r="A28" s="112" t="s">
        <v>82</v>
      </c>
      <c r="B28" s="112"/>
      <c r="C28" s="112"/>
      <c r="D28" s="112"/>
      <c r="E28" s="112"/>
      <c r="F28" s="112"/>
      <c r="G28" s="112"/>
      <c r="H28" s="4"/>
    </row>
    <row r="29" spans="1:8" ht="16.5">
      <c r="A29" s="109" t="s">
        <v>89</v>
      </c>
      <c r="B29" s="109"/>
      <c r="C29" s="109"/>
      <c r="D29" s="109"/>
      <c r="E29" s="109"/>
      <c r="F29" s="109"/>
      <c r="G29" s="109"/>
      <c r="H29" s="4"/>
    </row>
    <row r="30" spans="1:8" ht="47.25" customHeight="1">
      <c r="A30" s="110" t="s">
        <v>154</v>
      </c>
      <c r="B30" s="111"/>
      <c r="C30" s="111"/>
      <c r="D30" s="111"/>
      <c r="E30" s="111"/>
      <c r="F30" s="111"/>
      <c r="G30" s="111"/>
      <c r="H30" s="4"/>
    </row>
    <row r="31" spans="1:8" ht="15.75" customHeight="1">
      <c r="A31" s="124" t="s">
        <v>155</v>
      </c>
      <c r="B31" s="124"/>
      <c r="C31" s="124"/>
      <c r="D31" s="124"/>
      <c r="E31" s="124"/>
      <c r="F31" s="124"/>
      <c r="G31" s="124"/>
      <c r="H31" s="4"/>
    </row>
    <row r="32" spans="1:8" ht="26.25" customHeight="1">
      <c r="A32" s="110" t="s">
        <v>156</v>
      </c>
      <c r="B32" s="133"/>
      <c r="C32" s="133"/>
      <c r="D32" s="133"/>
      <c r="E32" s="133"/>
      <c r="F32" s="133"/>
      <c r="G32" s="133"/>
      <c r="H32" s="4"/>
    </row>
    <row r="33" spans="1:8" ht="31.5">
      <c r="A33" s="28" t="s">
        <v>7</v>
      </c>
      <c r="B33" s="134" t="s">
        <v>63</v>
      </c>
      <c r="C33" s="134"/>
      <c r="D33" s="28" t="s">
        <v>8</v>
      </c>
      <c r="E33" s="134" t="s">
        <v>9</v>
      </c>
      <c r="F33" s="134"/>
      <c r="G33" s="29" t="s">
        <v>10</v>
      </c>
      <c r="H33" s="4"/>
    </row>
    <row r="34" spans="1:8" ht="46.5" customHeight="1">
      <c r="A34" s="32" t="s">
        <v>11</v>
      </c>
      <c r="B34" s="107" t="s">
        <v>189</v>
      </c>
      <c r="C34" s="107"/>
      <c r="D34" s="66" t="s">
        <v>122</v>
      </c>
      <c r="E34" s="107" t="s">
        <v>191</v>
      </c>
      <c r="F34" s="107"/>
      <c r="G34" s="93" t="s">
        <v>187</v>
      </c>
      <c r="H34" s="4"/>
    </row>
    <row r="35" spans="1:8" ht="45">
      <c r="A35" s="32" t="s">
        <v>12</v>
      </c>
      <c r="B35" s="107" t="s">
        <v>190</v>
      </c>
      <c r="C35" s="107"/>
      <c r="D35" s="66" t="s">
        <v>122</v>
      </c>
      <c r="E35" s="107" t="s">
        <v>192</v>
      </c>
      <c r="F35" s="107"/>
      <c r="G35" s="94" t="s">
        <v>188</v>
      </c>
      <c r="H35" s="4"/>
    </row>
    <row r="36" spans="1:8" ht="15.75">
      <c r="A36" s="32" t="s">
        <v>13</v>
      </c>
      <c r="B36" s="107"/>
      <c r="C36" s="107"/>
      <c r="D36" s="32"/>
      <c r="E36" s="107"/>
      <c r="F36" s="107"/>
      <c r="G36" s="95"/>
      <c r="H36" s="4"/>
    </row>
    <row r="37" spans="1:8" ht="15.75">
      <c r="A37" s="32" t="s">
        <v>60</v>
      </c>
      <c r="B37" s="107"/>
      <c r="C37" s="107"/>
      <c r="D37" s="32"/>
      <c r="E37" s="107"/>
      <c r="F37" s="107"/>
      <c r="G37" s="33"/>
      <c r="H37" s="4"/>
    </row>
    <row r="38" spans="1:8" ht="15.75">
      <c r="A38" s="32" t="s">
        <v>61</v>
      </c>
      <c r="B38" s="107"/>
      <c r="C38" s="107"/>
      <c r="D38" s="33"/>
      <c r="E38" s="108"/>
      <c r="F38" s="108"/>
      <c r="G38" s="33"/>
      <c r="H38" s="4"/>
    </row>
    <row r="39" spans="1:8" ht="78.75" customHeight="1">
      <c r="A39" s="111" t="s">
        <v>73</v>
      </c>
      <c r="B39" s="111"/>
      <c r="C39" s="111"/>
      <c r="D39" s="111"/>
      <c r="E39" s="111"/>
      <c r="F39" s="111"/>
      <c r="G39" s="111"/>
      <c r="H39" s="4"/>
    </row>
    <row r="40" spans="1:8" s="11" customFormat="1" ht="15.75">
      <c r="A40" s="10"/>
      <c r="B40" s="10"/>
      <c r="C40" s="10"/>
      <c r="D40" s="10"/>
      <c r="E40" s="10"/>
      <c r="F40" s="10"/>
      <c r="G40" s="10"/>
      <c r="H40" s="10"/>
    </row>
    <row r="41" spans="1:8" ht="18.75">
      <c r="A41" s="112" t="s">
        <v>83</v>
      </c>
      <c r="B41" s="112"/>
      <c r="C41" s="112"/>
      <c r="D41" s="112"/>
      <c r="E41" s="112"/>
      <c r="F41" s="112"/>
      <c r="G41" s="112"/>
      <c r="H41" s="4"/>
    </row>
    <row r="42" spans="1:8" ht="16.5">
      <c r="A42" s="109" t="s">
        <v>93</v>
      </c>
      <c r="B42" s="109"/>
      <c r="C42" s="109"/>
      <c r="D42" s="109"/>
      <c r="E42" s="109"/>
      <c r="F42" s="109"/>
      <c r="G42" s="109"/>
      <c r="H42" s="4"/>
    </row>
    <row r="43" spans="1:8" ht="15.75">
      <c r="A43" s="13" t="s">
        <v>14</v>
      </c>
      <c r="B43" s="105" t="s">
        <v>53</v>
      </c>
      <c r="C43" s="105"/>
      <c r="D43" s="105"/>
      <c r="E43" s="105" t="s">
        <v>65</v>
      </c>
      <c r="F43" s="105"/>
      <c r="G43" s="105"/>
      <c r="H43" s="4"/>
    </row>
    <row r="44" spans="1:8" ht="15.75">
      <c r="A44" s="32" t="s">
        <v>56</v>
      </c>
      <c r="B44" s="107">
        <v>100</v>
      </c>
      <c r="C44" s="107"/>
      <c r="D44" s="107"/>
      <c r="E44" s="110" t="s">
        <v>124</v>
      </c>
      <c r="F44" s="107"/>
      <c r="G44" s="107"/>
      <c r="H44" s="4"/>
    </row>
    <row r="45" spans="1:8" ht="15.75">
      <c r="A45" s="32" t="s">
        <v>57</v>
      </c>
      <c r="B45" s="107">
        <v>100</v>
      </c>
      <c r="C45" s="107"/>
      <c r="D45" s="107"/>
      <c r="E45" s="110" t="s">
        <v>124</v>
      </c>
      <c r="F45" s="107"/>
      <c r="G45" s="107"/>
      <c r="H45" s="4"/>
    </row>
    <row r="46" spans="1:8" ht="15.75">
      <c r="A46" s="32" t="s">
        <v>58</v>
      </c>
      <c r="B46" s="107" t="s">
        <v>194</v>
      </c>
      <c r="C46" s="107"/>
      <c r="D46" s="107"/>
      <c r="E46" s="110" t="s">
        <v>124</v>
      </c>
      <c r="F46" s="107"/>
      <c r="G46" s="107"/>
      <c r="H46" s="4"/>
    </row>
    <row r="47" spans="1:8" ht="15.75">
      <c r="A47" s="114" t="s">
        <v>72</v>
      </c>
      <c r="B47" s="108"/>
      <c r="C47" s="108"/>
      <c r="D47" s="108"/>
      <c r="E47" s="108"/>
      <c r="F47" s="108"/>
      <c r="G47" s="108"/>
      <c r="H47" s="4"/>
    </row>
    <row r="48" spans="1:8" ht="15.75">
      <c r="A48" s="14"/>
      <c r="B48" s="15"/>
      <c r="C48" s="15"/>
      <c r="D48" s="15"/>
      <c r="E48" s="15"/>
      <c r="F48" s="15"/>
      <c r="G48" s="15"/>
      <c r="H48" s="4"/>
    </row>
    <row r="49" spans="1:8" ht="16.5">
      <c r="A49" s="109" t="s">
        <v>94</v>
      </c>
      <c r="B49" s="109"/>
      <c r="C49" s="109"/>
      <c r="D49" s="109"/>
      <c r="E49" s="109"/>
      <c r="F49" s="109"/>
      <c r="G49" s="109"/>
      <c r="H49" s="4"/>
    </row>
    <row r="50" spans="1:8" ht="15.75">
      <c r="A50" s="13" t="s">
        <v>14</v>
      </c>
      <c r="B50" s="105" t="s">
        <v>15</v>
      </c>
      <c r="C50" s="105"/>
      <c r="D50" s="105"/>
      <c r="E50" s="106" t="s">
        <v>64</v>
      </c>
      <c r="F50" s="106"/>
      <c r="G50" s="106"/>
      <c r="H50" s="4"/>
    </row>
    <row r="51" spans="1:8" ht="15.75">
      <c r="A51" s="32" t="s">
        <v>56</v>
      </c>
      <c r="B51" s="107">
        <v>100</v>
      </c>
      <c r="C51" s="107"/>
      <c r="D51" s="107"/>
      <c r="E51" s="110" t="s">
        <v>123</v>
      </c>
      <c r="F51" s="107"/>
      <c r="G51" s="107"/>
      <c r="H51" s="4"/>
    </row>
    <row r="52" spans="1:8" ht="15.75">
      <c r="A52" s="32" t="s">
        <v>57</v>
      </c>
      <c r="B52" s="107">
        <v>100</v>
      </c>
      <c r="C52" s="107"/>
      <c r="D52" s="107"/>
      <c r="E52" s="110" t="s">
        <v>123</v>
      </c>
      <c r="F52" s="107"/>
      <c r="G52" s="107"/>
      <c r="H52" s="4"/>
    </row>
    <row r="53" spans="1:8" ht="15.75">
      <c r="A53" s="32" t="s">
        <v>59</v>
      </c>
      <c r="B53" s="107" t="s">
        <v>194</v>
      </c>
      <c r="C53" s="107"/>
      <c r="D53" s="107"/>
      <c r="E53" s="110" t="s">
        <v>123</v>
      </c>
      <c r="F53" s="107"/>
      <c r="G53" s="107"/>
      <c r="H53" s="4"/>
    </row>
    <row r="54" spans="1:8" ht="15.75">
      <c r="A54" s="118" t="s">
        <v>72</v>
      </c>
      <c r="B54" s="135"/>
      <c r="C54" s="135"/>
      <c r="D54" s="135"/>
      <c r="E54" s="135"/>
      <c r="F54" s="135"/>
      <c r="G54" s="119"/>
      <c r="H54" s="4"/>
    </row>
    <row r="55" spans="1:8" ht="15.75">
      <c r="A55" s="4"/>
      <c r="B55" s="4"/>
      <c r="C55" s="4"/>
      <c r="D55" s="4"/>
      <c r="E55" s="4"/>
      <c r="F55" s="4"/>
      <c r="G55" s="4"/>
      <c r="H55" s="4"/>
    </row>
    <row r="56" spans="1:8" ht="45.75" customHeight="1">
      <c r="A56" s="130" t="s">
        <v>84</v>
      </c>
      <c r="B56" s="131"/>
      <c r="C56" s="131"/>
      <c r="D56" s="131"/>
      <c r="E56" s="131"/>
      <c r="F56" s="131"/>
      <c r="G56" s="132"/>
      <c r="H56" s="4"/>
    </row>
    <row r="57" spans="1:8" s="11" customFormat="1" ht="15.75">
      <c r="A57" s="16" t="s">
        <v>14</v>
      </c>
      <c r="B57" s="16" t="s">
        <v>16</v>
      </c>
      <c r="C57" s="106" t="s">
        <v>17</v>
      </c>
      <c r="D57" s="106"/>
      <c r="E57" s="106" t="s">
        <v>92</v>
      </c>
      <c r="F57" s="106"/>
      <c r="G57" s="16" t="s">
        <v>66</v>
      </c>
      <c r="H57" s="10"/>
    </row>
    <row r="58" spans="1:8" ht="45">
      <c r="A58" s="33" t="s">
        <v>56</v>
      </c>
      <c r="B58" s="33">
        <v>1</v>
      </c>
      <c r="C58" s="128" t="s">
        <v>157</v>
      </c>
      <c r="D58" s="129"/>
      <c r="E58" s="108" t="s">
        <v>184</v>
      </c>
      <c r="F58" s="108"/>
      <c r="G58" s="67" t="s">
        <v>158</v>
      </c>
      <c r="H58" s="4"/>
    </row>
    <row r="59" spans="1:8" ht="15.75">
      <c r="A59" s="33" t="s">
        <v>57</v>
      </c>
      <c r="B59" s="33">
        <v>0</v>
      </c>
      <c r="C59" s="128"/>
      <c r="D59" s="129"/>
      <c r="E59" s="108"/>
      <c r="F59" s="108"/>
      <c r="G59" s="35"/>
      <c r="H59" s="4"/>
    </row>
    <row r="60" spans="1:8" ht="15.75">
      <c r="A60" s="33" t="s">
        <v>59</v>
      </c>
      <c r="B60" s="33">
        <v>0</v>
      </c>
      <c r="C60" s="128"/>
      <c r="D60" s="129"/>
      <c r="E60" s="108"/>
      <c r="F60" s="108"/>
      <c r="G60" s="33"/>
      <c r="H60" s="4"/>
    </row>
    <row r="61" spans="1:8" ht="15.75">
      <c r="A61" s="118" t="s">
        <v>72</v>
      </c>
      <c r="B61" s="135"/>
      <c r="C61" s="135"/>
      <c r="D61" s="135"/>
      <c r="E61" s="135"/>
      <c r="F61" s="135"/>
      <c r="G61" s="119"/>
      <c r="H61" s="4"/>
    </row>
    <row r="62" spans="1:8" ht="15.75">
      <c r="A62" s="14"/>
      <c r="B62" s="15"/>
      <c r="C62" s="15"/>
      <c r="D62" s="15"/>
      <c r="E62" s="15"/>
      <c r="F62" s="15"/>
      <c r="G62" s="15"/>
      <c r="H62" s="4"/>
    </row>
    <row r="63" spans="1:8" ht="16.5">
      <c r="A63" s="130" t="s">
        <v>86</v>
      </c>
      <c r="B63" s="131"/>
      <c r="C63" s="131"/>
      <c r="D63" s="131"/>
      <c r="E63" s="131"/>
      <c r="F63" s="131"/>
      <c r="G63" s="132"/>
      <c r="H63" s="4"/>
    </row>
    <row r="64" spans="1:8" ht="47.25">
      <c r="A64" s="16" t="s">
        <v>19</v>
      </c>
      <c r="B64" s="16" t="s">
        <v>20</v>
      </c>
      <c r="C64" s="16" t="s">
        <v>21</v>
      </c>
      <c r="D64" s="16" t="s">
        <v>22</v>
      </c>
      <c r="E64" s="16" t="s">
        <v>23</v>
      </c>
      <c r="F64" s="16" t="s">
        <v>24</v>
      </c>
      <c r="G64" s="13" t="s">
        <v>25</v>
      </c>
      <c r="H64" s="4"/>
    </row>
    <row r="65" spans="1:8" ht="47.25">
      <c r="A65" s="35" t="s">
        <v>125</v>
      </c>
      <c r="B65" s="36" t="s">
        <v>126</v>
      </c>
      <c r="C65" s="36">
        <v>290</v>
      </c>
      <c r="D65" s="33"/>
      <c r="E65" s="77">
        <v>0.9587</v>
      </c>
      <c r="F65" s="76">
        <v>5647400000</v>
      </c>
      <c r="G65" s="67" t="s">
        <v>185</v>
      </c>
      <c r="H65" s="4"/>
    </row>
    <row r="66" spans="1:8" ht="15.75">
      <c r="A66" s="118" t="s">
        <v>71</v>
      </c>
      <c r="B66" s="135"/>
      <c r="C66" s="135"/>
      <c r="D66" s="135"/>
      <c r="E66" s="135"/>
      <c r="F66" s="135"/>
      <c r="G66" s="119"/>
      <c r="H66" s="4"/>
    </row>
    <row r="67" spans="1:8" ht="15.75">
      <c r="A67" s="15"/>
      <c r="B67" s="15"/>
      <c r="C67" s="15"/>
      <c r="D67" s="15"/>
      <c r="E67" s="15"/>
      <c r="F67" s="15"/>
      <c r="G67" s="15"/>
      <c r="H67" s="4"/>
    </row>
    <row r="68" spans="1:8" ht="16.5">
      <c r="A68" s="130" t="s">
        <v>87</v>
      </c>
      <c r="B68" s="131"/>
      <c r="C68" s="131"/>
      <c r="D68" s="131"/>
      <c r="E68" s="131"/>
      <c r="F68" s="131"/>
      <c r="G68" s="132"/>
      <c r="H68" s="4"/>
    </row>
    <row r="69" spans="1:8" ht="32.25" thickBot="1">
      <c r="A69" s="49" t="s">
        <v>26</v>
      </c>
      <c r="B69" s="50" t="s">
        <v>27</v>
      </c>
      <c r="C69" s="51" t="s">
        <v>68</v>
      </c>
      <c r="D69" s="50" t="s">
        <v>28</v>
      </c>
      <c r="E69" s="50" t="s">
        <v>29</v>
      </c>
      <c r="F69" s="52" t="s">
        <v>30</v>
      </c>
      <c r="G69" s="53" t="s">
        <v>31</v>
      </c>
      <c r="H69" s="4"/>
    </row>
    <row r="70" spans="1:8" ht="102.75" customHeight="1" thickBot="1">
      <c r="A70" s="54">
        <v>450413</v>
      </c>
      <c r="B70" s="45" t="s">
        <v>179</v>
      </c>
      <c r="C70" s="74">
        <v>45546</v>
      </c>
      <c r="D70" s="47">
        <v>20000000</v>
      </c>
      <c r="E70" s="46" t="s">
        <v>193</v>
      </c>
      <c r="F70" s="46" t="s">
        <v>175</v>
      </c>
      <c r="G70" s="75" t="s">
        <v>176</v>
      </c>
      <c r="H70" s="4"/>
    </row>
    <row r="71" spans="1:8" ht="83.25" customHeight="1">
      <c r="A71" s="141">
        <v>445771</v>
      </c>
      <c r="B71" s="143" t="s">
        <v>178</v>
      </c>
      <c r="C71" s="145">
        <v>45518</v>
      </c>
      <c r="D71" s="147">
        <v>15000000</v>
      </c>
      <c r="E71" s="149" t="s">
        <v>180</v>
      </c>
      <c r="F71" s="149" t="s">
        <v>175</v>
      </c>
      <c r="G71" s="197" t="s">
        <v>177</v>
      </c>
      <c r="H71" s="4"/>
    </row>
    <row r="72" spans="1:8" ht="16.5" thickBot="1">
      <c r="A72" s="142"/>
      <c r="B72" s="144"/>
      <c r="C72" s="146"/>
      <c r="D72" s="148"/>
      <c r="E72" s="146"/>
      <c r="F72" s="146"/>
      <c r="G72" s="198"/>
      <c r="H72" s="4"/>
    </row>
    <row r="73" spans="1:8" ht="16.5" thickBot="1">
      <c r="A73" s="57"/>
      <c r="B73" s="62"/>
      <c r="C73" s="48"/>
      <c r="D73" s="48"/>
      <c r="E73" s="48"/>
      <c r="F73" s="48"/>
      <c r="G73" s="60"/>
      <c r="H73" s="4"/>
    </row>
    <row r="74" spans="1:8" ht="15.75">
      <c r="A74" s="55"/>
      <c r="B74" s="63"/>
      <c r="C74" s="58"/>
      <c r="D74" s="59"/>
      <c r="E74" s="56"/>
      <c r="F74" s="56"/>
      <c r="G74" s="61"/>
      <c r="H74" s="4"/>
    </row>
    <row r="75" spans="1:8" ht="16.5">
      <c r="A75" s="130" t="s">
        <v>88</v>
      </c>
      <c r="B75" s="131"/>
      <c r="C75" s="131"/>
      <c r="D75" s="131"/>
      <c r="E75" s="131"/>
      <c r="F75" s="131"/>
      <c r="G75" s="132"/>
      <c r="H75" s="4"/>
    </row>
    <row r="76" spans="1:8" ht="31.5">
      <c r="A76" s="136" t="s">
        <v>85</v>
      </c>
      <c r="B76" s="137"/>
      <c r="C76" s="16" t="s">
        <v>19</v>
      </c>
      <c r="D76" s="16" t="s">
        <v>32</v>
      </c>
      <c r="E76" s="16" t="s">
        <v>33</v>
      </c>
      <c r="F76" s="16" t="s">
        <v>34</v>
      </c>
      <c r="G76" s="13" t="s">
        <v>35</v>
      </c>
      <c r="H76" s="4"/>
    </row>
    <row r="77" spans="1:8" ht="33" customHeight="1">
      <c r="A77" s="33"/>
      <c r="B77" s="65">
        <v>100</v>
      </c>
      <c r="C77" s="37" t="s">
        <v>127</v>
      </c>
      <c r="D77" s="69">
        <v>2894056446</v>
      </c>
      <c r="E77" s="69">
        <v>1913137578</v>
      </c>
      <c r="F77" s="69">
        <v>1150918868</v>
      </c>
      <c r="G77" s="194" t="s">
        <v>163</v>
      </c>
      <c r="H77" s="4"/>
    </row>
    <row r="78" spans="1:8" ht="33" customHeight="1">
      <c r="A78" s="33"/>
      <c r="B78" s="65">
        <v>200</v>
      </c>
      <c r="C78" s="37" t="s">
        <v>128</v>
      </c>
      <c r="D78" s="69">
        <v>762770140</v>
      </c>
      <c r="E78" s="69">
        <v>411567888</v>
      </c>
      <c r="F78" s="69">
        <v>349702252</v>
      </c>
      <c r="G78" s="195"/>
      <c r="H78" s="4"/>
    </row>
    <row r="79" spans="1:8" ht="33" customHeight="1">
      <c r="A79" s="33"/>
      <c r="B79" s="65">
        <v>300</v>
      </c>
      <c r="C79" s="37" t="s">
        <v>129</v>
      </c>
      <c r="D79" s="69">
        <v>139418500</v>
      </c>
      <c r="E79" s="69">
        <v>39153447</v>
      </c>
      <c r="F79" s="69">
        <v>101765053</v>
      </c>
      <c r="G79" s="195"/>
      <c r="H79" s="4"/>
    </row>
    <row r="80" spans="1:8" ht="33" customHeight="1">
      <c r="A80" s="33"/>
      <c r="B80" s="65">
        <v>500</v>
      </c>
      <c r="C80" s="37" t="s">
        <v>130</v>
      </c>
      <c r="D80" s="69">
        <v>786472000</v>
      </c>
      <c r="E80" s="69">
        <v>4160000</v>
      </c>
      <c r="F80" s="69">
        <v>782312000</v>
      </c>
      <c r="G80" s="195"/>
      <c r="H80" s="4"/>
    </row>
    <row r="81" spans="1:8" ht="33" customHeight="1">
      <c r="A81" s="33"/>
      <c r="B81" s="65">
        <v>800</v>
      </c>
      <c r="C81" s="37" t="s">
        <v>131</v>
      </c>
      <c r="D81" s="69">
        <v>6336264604</v>
      </c>
      <c r="E81" s="69">
        <v>5914000000</v>
      </c>
      <c r="F81" s="69">
        <v>252264604</v>
      </c>
      <c r="G81" s="195"/>
      <c r="H81" s="4"/>
    </row>
    <row r="82" spans="1:8" ht="33" customHeight="1">
      <c r="A82" s="33"/>
      <c r="B82" s="65">
        <v>900</v>
      </c>
      <c r="C82" s="37" t="s">
        <v>162</v>
      </c>
      <c r="D82" s="69">
        <v>1400000</v>
      </c>
      <c r="E82" s="69">
        <v>1062800</v>
      </c>
      <c r="F82" s="69">
        <v>337200</v>
      </c>
      <c r="G82" s="196"/>
      <c r="H82" s="4"/>
    </row>
    <row r="83" spans="1:8" ht="33" customHeight="1">
      <c r="A83" s="78"/>
      <c r="B83" s="79"/>
      <c r="C83" s="79"/>
      <c r="D83" s="81">
        <f>SUM(D77:D82)</f>
        <v>10920381690</v>
      </c>
      <c r="E83" s="81">
        <f>SUM(E77:E82)</f>
        <v>8283081713</v>
      </c>
      <c r="F83" s="81">
        <f>SUM(F77:F82)</f>
        <v>2637299977</v>
      </c>
      <c r="G83" s="80"/>
      <c r="H83" s="4"/>
    </row>
    <row r="84" spans="1:8" ht="14.25" customHeight="1">
      <c r="A84" s="118" t="s">
        <v>72</v>
      </c>
      <c r="B84" s="135"/>
      <c r="C84" s="135"/>
      <c r="D84" s="135"/>
      <c r="E84" s="135"/>
      <c r="F84" s="135"/>
      <c r="G84" s="119"/>
      <c r="H84" s="4"/>
    </row>
    <row r="85" spans="1:8" ht="18.75">
      <c r="A85" s="138" t="s">
        <v>101</v>
      </c>
      <c r="B85" s="139"/>
      <c r="C85" s="139"/>
      <c r="D85" s="139"/>
      <c r="E85" s="139"/>
      <c r="F85" s="139"/>
      <c r="G85" s="140"/>
      <c r="H85" s="4"/>
    </row>
    <row r="86" spans="1:8" ht="16.5">
      <c r="A86" s="130" t="s">
        <v>102</v>
      </c>
      <c r="B86" s="131"/>
      <c r="C86" s="131"/>
      <c r="D86" s="131"/>
      <c r="E86" s="131"/>
      <c r="F86" s="131"/>
      <c r="G86" s="132"/>
      <c r="H86" s="4"/>
    </row>
    <row r="87" spans="1:8" ht="47.25">
      <c r="A87" s="13" t="s">
        <v>18</v>
      </c>
      <c r="B87" s="13" t="s">
        <v>37</v>
      </c>
      <c r="C87" s="105" t="s">
        <v>19</v>
      </c>
      <c r="D87" s="105"/>
      <c r="E87" s="105" t="s">
        <v>38</v>
      </c>
      <c r="F87" s="105"/>
      <c r="G87" s="13" t="s">
        <v>39</v>
      </c>
      <c r="H87" s="4"/>
    </row>
    <row r="88" spans="1:8" ht="30">
      <c r="A88" s="32">
        <v>1</v>
      </c>
      <c r="B88" s="32" t="s">
        <v>132</v>
      </c>
      <c r="C88" s="111" t="s">
        <v>164</v>
      </c>
      <c r="D88" s="111"/>
      <c r="E88" s="111" t="s">
        <v>159</v>
      </c>
      <c r="F88" s="111"/>
      <c r="G88" s="67" t="s">
        <v>160</v>
      </c>
      <c r="H88" s="4"/>
    </row>
    <row r="89" spans="1:8" ht="47.25" customHeight="1">
      <c r="A89" s="32">
        <v>2</v>
      </c>
      <c r="B89" s="32" t="s">
        <v>133</v>
      </c>
      <c r="C89" s="111" t="s">
        <v>135</v>
      </c>
      <c r="D89" s="111"/>
      <c r="E89" s="111" t="s">
        <v>134</v>
      </c>
      <c r="F89" s="111"/>
      <c r="G89" s="67" t="s">
        <v>160</v>
      </c>
      <c r="H89" s="4"/>
    </row>
    <row r="90" spans="1:8" s="11" customFormat="1" ht="15.75">
      <c r="A90" s="34"/>
      <c r="B90" s="34"/>
      <c r="C90" s="111"/>
      <c r="D90" s="111"/>
      <c r="E90" s="111"/>
      <c r="F90" s="111"/>
      <c r="G90" s="33"/>
      <c r="H90" s="10"/>
    </row>
    <row r="91" spans="1:8" ht="15.75">
      <c r="A91" s="34"/>
      <c r="B91" s="34"/>
      <c r="C91" s="111"/>
      <c r="D91" s="111"/>
      <c r="E91" s="111"/>
      <c r="F91" s="111"/>
      <c r="G91" s="33"/>
      <c r="H91" s="4"/>
    </row>
    <row r="92" spans="1:8" ht="15.75">
      <c r="A92" s="118" t="s">
        <v>72</v>
      </c>
      <c r="B92" s="135"/>
      <c r="C92" s="135"/>
      <c r="D92" s="135"/>
      <c r="E92" s="135"/>
      <c r="F92" s="135"/>
      <c r="G92" s="119"/>
    </row>
    <row r="93" spans="1:8" ht="69.75" customHeight="1">
      <c r="A93" s="15"/>
      <c r="B93" s="15"/>
      <c r="C93" s="15"/>
      <c r="D93" s="15"/>
      <c r="E93" s="15"/>
      <c r="F93" s="15"/>
      <c r="G93" s="15"/>
    </row>
    <row r="94" spans="1:8" ht="48" customHeight="1">
      <c r="A94" s="156" t="s">
        <v>103</v>
      </c>
      <c r="B94" s="157"/>
      <c r="C94" s="157"/>
      <c r="D94" s="157"/>
      <c r="E94" s="157"/>
      <c r="F94" s="157"/>
      <c r="G94" s="158"/>
      <c r="H94" s="4"/>
    </row>
    <row r="95" spans="1:8" s="11" customFormat="1" ht="15.75">
      <c r="A95" s="159" t="s">
        <v>74</v>
      </c>
      <c r="B95" s="160"/>
      <c r="C95" s="159" t="s">
        <v>19</v>
      </c>
      <c r="D95" s="160"/>
      <c r="E95" s="18" t="s">
        <v>67</v>
      </c>
      <c r="F95" s="159" t="s">
        <v>75</v>
      </c>
      <c r="G95" s="160"/>
      <c r="H95" s="10"/>
    </row>
    <row r="96" spans="1:8" ht="46.5" customHeight="1">
      <c r="A96" s="154" t="s">
        <v>136</v>
      </c>
      <c r="B96" s="155"/>
      <c r="C96" s="154" t="s">
        <v>137</v>
      </c>
      <c r="D96" s="155"/>
      <c r="E96" s="68">
        <v>45489</v>
      </c>
      <c r="F96" s="161" t="s">
        <v>161</v>
      </c>
      <c r="G96" s="162"/>
      <c r="H96" s="4"/>
    </row>
    <row r="97" spans="1:8" ht="46.5" customHeight="1">
      <c r="A97" s="154" t="s">
        <v>138</v>
      </c>
      <c r="B97" s="155"/>
      <c r="C97" s="154" t="s">
        <v>139</v>
      </c>
      <c r="D97" s="155"/>
      <c r="E97" s="68">
        <v>45489</v>
      </c>
      <c r="F97" s="161" t="s">
        <v>161</v>
      </c>
      <c r="G97" s="162"/>
      <c r="H97" s="4"/>
    </row>
    <row r="98" spans="1:8" ht="15.75">
      <c r="A98" s="154"/>
      <c r="B98" s="155"/>
      <c r="C98" s="154"/>
      <c r="D98" s="155"/>
      <c r="E98" s="38"/>
      <c r="F98" s="163"/>
      <c r="G98" s="162"/>
      <c r="H98" s="4"/>
    </row>
    <row r="99" spans="1:8" ht="15.75">
      <c r="A99" s="118" t="s">
        <v>72</v>
      </c>
      <c r="B99" s="135"/>
      <c r="C99" s="135"/>
      <c r="D99" s="135"/>
      <c r="E99" s="135"/>
      <c r="F99" s="135"/>
      <c r="G99" s="119"/>
      <c r="H99" s="4"/>
    </row>
    <row r="100" spans="1:8" ht="15.75">
      <c r="A100" s="19"/>
      <c r="B100" s="20"/>
      <c r="C100" s="20"/>
      <c r="D100" s="20"/>
      <c r="E100" s="20"/>
      <c r="F100" s="20"/>
      <c r="G100" s="20"/>
      <c r="H100" s="4"/>
    </row>
    <row r="101" spans="1:8" ht="46.5" customHeight="1">
      <c r="A101" s="130" t="s">
        <v>104</v>
      </c>
      <c r="B101" s="131"/>
      <c r="C101" s="131"/>
      <c r="D101" s="131"/>
      <c r="E101" s="131"/>
      <c r="F101" s="131"/>
      <c r="G101" s="132"/>
      <c r="H101" s="4"/>
    </row>
    <row r="102" spans="1:8" s="11" customFormat="1" ht="63">
      <c r="A102" s="12" t="s">
        <v>95</v>
      </c>
      <c r="B102" s="12" t="s">
        <v>91</v>
      </c>
      <c r="C102" s="13" t="s">
        <v>90</v>
      </c>
      <c r="D102" s="105" t="s">
        <v>96</v>
      </c>
      <c r="E102" s="105"/>
      <c r="F102" s="105"/>
      <c r="G102" s="9" t="s">
        <v>36</v>
      </c>
      <c r="H102" s="10"/>
    </row>
    <row r="103" spans="1:8" ht="45">
      <c r="A103" s="35">
        <v>26</v>
      </c>
      <c r="B103" s="35">
        <v>15</v>
      </c>
      <c r="C103" s="32">
        <v>11</v>
      </c>
      <c r="D103" s="111" t="s">
        <v>141</v>
      </c>
      <c r="E103" s="111"/>
      <c r="F103" s="111"/>
      <c r="G103" s="43" t="s">
        <v>140</v>
      </c>
      <c r="H103" s="4"/>
    </row>
    <row r="104" spans="1:8" ht="15.75">
      <c r="A104" s="39"/>
      <c r="B104" s="40"/>
      <c r="C104" s="32"/>
      <c r="D104" s="191"/>
      <c r="E104" s="192"/>
      <c r="F104" s="193"/>
      <c r="G104" s="31"/>
      <c r="H104" s="4"/>
    </row>
    <row r="105" spans="1:8" ht="15.75">
      <c r="A105" s="118" t="s">
        <v>72</v>
      </c>
      <c r="B105" s="135"/>
      <c r="C105" s="135"/>
      <c r="D105" s="135"/>
      <c r="E105" s="135"/>
      <c r="F105" s="135"/>
      <c r="G105" s="119"/>
      <c r="H105" s="4"/>
    </row>
    <row r="106" spans="1:8" ht="15.75">
      <c r="A106" s="21"/>
      <c r="B106" s="22"/>
      <c r="C106" s="22"/>
      <c r="D106" s="22"/>
      <c r="E106" s="22"/>
      <c r="F106" s="22"/>
      <c r="G106" s="23"/>
      <c r="H106" s="4"/>
    </row>
    <row r="107" spans="1:8" ht="18.75">
      <c r="A107" s="164" t="s">
        <v>105</v>
      </c>
      <c r="B107" s="165"/>
      <c r="C107" s="165"/>
      <c r="D107" s="165"/>
      <c r="E107" s="165"/>
      <c r="F107" s="165"/>
      <c r="G107" s="166"/>
      <c r="H107" s="4"/>
    </row>
    <row r="108" spans="1:8" ht="16.5">
      <c r="A108" s="186" t="s">
        <v>106</v>
      </c>
      <c r="B108" s="187"/>
      <c r="C108" s="187"/>
      <c r="D108" s="187"/>
      <c r="E108" s="187"/>
      <c r="F108" s="187"/>
      <c r="G108" s="188"/>
      <c r="H108" s="4"/>
    </row>
    <row r="109" spans="1:8" ht="45" customHeight="1">
      <c r="A109" s="64" t="s">
        <v>80</v>
      </c>
      <c r="B109" s="64"/>
      <c r="C109" s="64" t="s">
        <v>81</v>
      </c>
      <c r="D109" s="64"/>
      <c r="E109" s="64" t="s">
        <v>75</v>
      </c>
      <c r="F109" s="64"/>
      <c r="G109" s="64"/>
      <c r="H109" s="4"/>
    </row>
    <row r="110" spans="1:8" ht="45" customHeight="1">
      <c r="A110" s="64"/>
      <c r="B110" s="64"/>
      <c r="C110" s="64" t="s">
        <v>165</v>
      </c>
      <c r="D110" s="64" t="s">
        <v>166</v>
      </c>
      <c r="E110" s="64" t="s">
        <v>167</v>
      </c>
      <c r="F110" s="64"/>
      <c r="G110" s="64"/>
      <c r="H110" s="4"/>
    </row>
    <row r="111" spans="1:8" ht="15.75">
      <c r="A111" s="70"/>
      <c r="B111" s="70"/>
      <c r="C111" s="70" t="s">
        <v>168</v>
      </c>
      <c r="D111" s="70">
        <v>36</v>
      </c>
      <c r="E111" s="71">
        <v>405200000</v>
      </c>
      <c r="F111" s="70"/>
      <c r="G111" s="70"/>
      <c r="H111" s="4"/>
    </row>
    <row r="112" spans="1:8" s="11" customFormat="1" ht="15.75">
      <c r="A112" s="70"/>
      <c r="B112" s="70"/>
      <c r="C112" s="70" t="s">
        <v>169</v>
      </c>
      <c r="D112" s="70">
        <v>98</v>
      </c>
      <c r="E112" s="71">
        <v>1487000000</v>
      </c>
      <c r="F112" s="70"/>
      <c r="G112" s="72"/>
      <c r="H112" s="10"/>
    </row>
    <row r="113" spans="1:8" s="11" customFormat="1" ht="15.75">
      <c r="A113" s="70"/>
      <c r="B113" s="70"/>
      <c r="C113" s="70" t="s">
        <v>170</v>
      </c>
      <c r="D113" s="70">
        <v>85</v>
      </c>
      <c r="E113" s="71">
        <v>1521000000</v>
      </c>
      <c r="F113" s="70"/>
      <c r="G113" s="72"/>
      <c r="H113" s="10"/>
    </row>
    <row r="114" spans="1:8" ht="15.75">
      <c r="A114" s="70"/>
      <c r="B114" s="70"/>
      <c r="C114" s="70" t="s">
        <v>171</v>
      </c>
      <c r="D114" s="70">
        <v>35</v>
      </c>
      <c r="E114" s="71">
        <v>698140400</v>
      </c>
      <c r="F114" s="70"/>
      <c r="G114" s="73"/>
      <c r="H114" s="4"/>
    </row>
    <row r="115" spans="1:8" ht="15.75">
      <c r="A115" s="70"/>
      <c r="B115" s="70"/>
      <c r="C115" s="70" t="s">
        <v>172</v>
      </c>
      <c r="D115" s="70">
        <v>27</v>
      </c>
      <c r="E115" s="71">
        <v>436000000</v>
      </c>
      <c r="F115" s="70"/>
      <c r="G115" s="73"/>
      <c r="H115" s="4"/>
    </row>
    <row r="116" spans="1:8" ht="15.75">
      <c r="A116" s="70"/>
      <c r="B116" s="70"/>
      <c r="C116" s="70" t="s">
        <v>173</v>
      </c>
      <c r="D116" s="70">
        <v>20</v>
      </c>
      <c r="E116" s="71">
        <v>349000000</v>
      </c>
      <c r="F116" s="70"/>
      <c r="G116" s="73"/>
      <c r="H116" s="4"/>
    </row>
    <row r="117" spans="1:8" ht="15.75">
      <c r="A117" s="70"/>
      <c r="B117" s="70"/>
      <c r="C117" s="70" t="s">
        <v>174</v>
      </c>
      <c r="D117" s="70">
        <v>29</v>
      </c>
      <c r="E117" s="71">
        <v>582000000</v>
      </c>
      <c r="F117" s="70"/>
      <c r="G117" s="73"/>
      <c r="H117" s="4"/>
    </row>
    <row r="118" spans="1:8" ht="15.75">
      <c r="A118" s="70"/>
      <c r="B118" s="70"/>
      <c r="C118" s="70"/>
      <c r="D118" s="70">
        <f>SUM(D111:D117)</f>
        <v>330</v>
      </c>
      <c r="E118" s="71">
        <v>5478340400</v>
      </c>
      <c r="F118" s="70"/>
      <c r="G118" s="73"/>
      <c r="H118" s="4"/>
    </row>
    <row r="119" spans="1:8" ht="15.75">
      <c r="A119" s="167" t="s">
        <v>72</v>
      </c>
      <c r="B119" s="168"/>
      <c r="C119" s="168"/>
      <c r="D119" s="168"/>
      <c r="E119" s="168"/>
      <c r="F119" s="168"/>
      <c r="G119" s="169"/>
      <c r="H119" s="4"/>
    </row>
    <row r="120" spans="1:8" ht="15.75">
      <c r="A120" s="14"/>
      <c r="B120" s="15"/>
      <c r="C120" s="15"/>
      <c r="D120" s="15"/>
      <c r="E120" s="15"/>
      <c r="F120" s="15"/>
      <c r="G120" s="15"/>
      <c r="H120" s="4"/>
    </row>
    <row r="121" spans="1:8" ht="46.5" customHeight="1">
      <c r="A121" s="199" t="s">
        <v>107</v>
      </c>
      <c r="B121" s="200"/>
      <c r="C121" s="200"/>
      <c r="D121" s="200"/>
      <c r="E121" s="200"/>
      <c r="F121" s="200"/>
      <c r="G121" s="201"/>
      <c r="H121" s="4"/>
    </row>
    <row r="122" spans="1:8" s="11" customFormat="1" ht="31.5">
      <c r="A122" s="13" t="s">
        <v>97</v>
      </c>
      <c r="B122" s="13" t="s">
        <v>76</v>
      </c>
      <c r="C122" s="105" t="s">
        <v>79</v>
      </c>
      <c r="D122" s="105"/>
      <c r="E122" s="13" t="s">
        <v>77</v>
      </c>
      <c r="F122" s="105" t="s">
        <v>78</v>
      </c>
      <c r="G122" s="105"/>
      <c r="H122" s="10"/>
    </row>
    <row r="123" spans="1:8" ht="19.5" customHeight="1">
      <c r="A123" s="82"/>
      <c r="B123" s="82"/>
      <c r="C123" s="173"/>
      <c r="D123" s="173"/>
      <c r="E123" s="82"/>
      <c r="F123" s="173"/>
      <c r="G123" s="173"/>
      <c r="H123" s="4"/>
    </row>
    <row r="124" spans="1:8" ht="19.5" customHeight="1">
      <c r="A124" s="82"/>
      <c r="B124" s="82"/>
      <c r="C124" s="173"/>
      <c r="D124" s="173"/>
      <c r="E124" s="83"/>
      <c r="F124" s="173"/>
      <c r="G124" s="173"/>
      <c r="H124" s="4"/>
    </row>
    <row r="125" spans="1:8" ht="19.5" customHeight="1">
      <c r="A125" s="83"/>
      <c r="B125" s="83"/>
      <c r="C125" s="173"/>
      <c r="D125" s="173"/>
      <c r="E125" s="83"/>
      <c r="F125" s="173"/>
      <c r="G125" s="173"/>
      <c r="H125" s="4"/>
    </row>
    <row r="126" spans="1:8" ht="19.5" customHeight="1">
      <c r="A126" s="83" t="s">
        <v>43</v>
      </c>
      <c r="B126" s="83"/>
      <c r="C126" s="173"/>
      <c r="D126" s="173"/>
      <c r="E126" s="83"/>
      <c r="F126" s="173"/>
      <c r="G126" s="173"/>
      <c r="H126" s="4"/>
    </row>
    <row r="127" spans="1:8" ht="19.5" customHeight="1">
      <c r="A127" s="83"/>
      <c r="B127" s="83"/>
      <c r="C127" s="173"/>
      <c r="D127" s="173"/>
      <c r="E127" s="84"/>
      <c r="F127" s="173"/>
      <c r="G127" s="173"/>
      <c r="H127" s="4"/>
    </row>
    <row r="128" spans="1:8" ht="19.5" customHeight="1">
      <c r="A128" s="85"/>
      <c r="B128" s="85"/>
      <c r="C128" s="183"/>
      <c r="D128" s="184"/>
      <c r="E128" s="84"/>
      <c r="F128" s="173"/>
      <c r="G128" s="173"/>
      <c r="H128" s="4"/>
    </row>
    <row r="129" spans="1:13" ht="23.25" customHeight="1">
      <c r="A129" s="118" t="s">
        <v>72</v>
      </c>
      <c r="B129" s="135"/>
      <c r="C129" s="135"/>
      <c r="D129" s="135"/>
      <c r="E129" s="135"/>
      <c r="F129" s="135"/>
      <c r="G129" s="119"/>
      <c r="H129" s="4"/>
    </row>
    <row r="130" spans="1:13" ht="15.75">
      <c r="A130" s="27"/>
      <c r="B130" s="27"/>
      <c r="C130" s="27"/>
      <c r="D130" s="27"/>
      <c r="E130" s="4"/>
      <c r="F130" s="4"/>
      <c r="G130" s="4"/>
      <c r="H130" s="4"/>
    </row>
    <row r="131" spans="1:13" ht="75" customHeight="1">
      <c r="A131" s="164" t="s">
        <v>108</v>
      </c>
      <c r="B131" s="165"/>
      <c r="C131" s="165"/>
      <c r="D131" s="165"/>
      <c r="E131" s="165"/>
      <c r="F131" s="165"/>
      <c r="G131" s="166"/>
      <c r="H131" s="4"/>
    </row>
    <row r="132" spans="1:13" ht="16.5">
      <c r="A132" s="130" t="s">
        <v>109</v>
      </c>
      <c r="B132" s="131"/>
      <c r="C132" s="131"/>
      <c r="D132" s="131"/>
      <c r="E132" s="131"/>
      <c r="F132" s="131"/>
      <c r="G132" s="132"/>
      <c r="H132" s="4"/>
    </row>
    <row r="133" spans="1:13" ht="15.75">
      <c r="A133" s="13" t="s">
        <v>40</v>
      </c>
      <c r="B133" s="13" t="s">
        <v>41</v>
      </c>
      <c r="C133" s="105" t="s">
        <v>19</v>
      </c>
      <c r="D133" s="105"/>
      <c r="E133" s="13" t="s">
        <v>42</v>
      </c>
      <c r="F133" s="105" t="s">
        <v>69</v>
      </c>
      <c r="G133" s="105"/>
      <c r="H133" s="4"/>
    </row>
    <row r="134" spans="1:13" ht="17.25" customHeight="1">
      <c r="A134" s="86"/>
      <c r="B134" s="87"/>
      <c r="C134" s="151"/>
      <c r="D134" s="151"/>
      <c r="E134" s="86"/>
      <c r="F134" s="150"/>
      <c r="G134" s="151"/>
      <c r="H134" s="4"/>
    </row>
    <row r="135" spans="1:13" ht="17.25" customHeight="1">
      <c r="A135" s="88"/>
      <c r="B135" s="88"/>
      <c r="C135" s="153"/>
      <c r="D135" s="153"/>
      <c r="E135" s="88"/>
      <c r="F135" s="152"/>
      <c r="G135" s="153"/>
      <c r="H135" s="10"/>
    </row>
    <row r="136" spans="1:13" ht="17.25" customHeight="1">
      <c r="A136" s="89"/>
      <c r="B136" s="89"/>
      <c r="C136" s="153"/>
      <c r="D136" s="153"/>
      <c r="E136" s="89"/>
      <c r="F136" s="153"/>
      <c r="G136" s="153"/>
      <c r="H136" s="10"/>
    </row>
    <row r="137" spans="1:13" s="25" customFormat="1" ht="17.25" customHeight="1">
      <c r="A137" s="89" t="s">
        <v>43</v>
      </c>
      <c r="B137" s="89"/>
      <c r="C137" s="153"/>
      <c r="D137" s="153"/>
      <c r="E137" s="89"/>
      <c r="F137" s="153"/>
      <c r="G137" s="153"/>
      <c r="H137" s="24"/>
    </row>
    <row r="138" spans="1:13" s="25" customFormat="1" ht="17.25" customHeight="1">
      <c r="A138" s="89"/>
      <c r="B138" s="89"/>
      <c r="C138" s="153"/>
      <c r="D138" s="153"/>
      <c r="E138" s="90"/>
      <c r="F138" s="153"/>
      <c r="G138" s="153"/>
      <c r="H138" s="24"/>
    </row>
    <row r="139" spans="1:13" s="25" customFormat="1" ht="17.25" customHeight="1">
      <c r="A139" s="91"/>
      <c r="B139" s="91"/>
      <c r="C139" s="174"/>
      <c r="D139" s="175"/>
      <c r="E139" s="92"/>
      <c r="F139" s="171"/>
      <c r="G139" s="171"/>
      <c r="H139" s="24"/>
    </row>
    <row r="140" spans="1:13" s="25" customFormat="1" ht="15.75">
      <c r="A140" s="118" t="s">
        <v>72</v>
      </c>
      <c r="B140" s="135"/>
      <c r="C140" s="135"/>
      <c r="D140" s="135"/>
      <c r="E140" s="135"/>
      <c r="F140" s="135"/>
      <c r="G140" s="119"/>
      <c r="H140" s="24"/>
    </row>
    <row r="141" spans="1:13" s="25" customFormat="1" ht="15.75">
      <c r="A141" s="15"/>
      <c r="B141" s="15"/>
      <c r="C141" s="15"/>
      <c r="D141" s="15"/>
      <c r="E141" s="15"/>
      <c r="F141" s="15"/>
      <c r="G141" s="15"/>
      <c r="H141" s="24"/>
    </row>
    <row r="142" spans="1:13" s="25" customFormat="1" ht="18.75">
      <c r="A142" s="179" t="s">
        <v>110</v>
      </c>
      <c r="B142" s="180"/>
      <c r="C142" s="180"/>
      <c r="D142" s="180"/>
      <c r="E142" s="180"/>
      <c r="F142" s="180"/>
      <c r="G142" s="181"/>
      <c r="H142" s="24"/>
    </row>
    <row r="143" spans="1:13" s="25" customFormat="1" ht="16.5">
      <c r="A143" s="176" t="s">
        <v>111</v>
      </c>
      <c r="B143" s="177"/>
      <c r="C143" s="177"/>
      <c r="D143" s="177"/>
      <c r="E143" s="177"/>
      <c r="F143" s="177"/>
      <c r="G143" s="178"/>
      <c r="H143" s="24"/>
    </row>
    <row r="144" spans="1:13" s="26" customFormat="1" ht="15.75">
      <c r="A144" s="136" t="s">
        <v>99</v>
      </c>
      <c r="B144" s="170"/>
      <c r="C144" s="170"/>
      <c r="D144" s="170"/>
      <c r="E144" s="170"/>
      <c r="F144" s="170"/>
      <c r="G144" s="137"/>
      <c r="H144" s="24"/>
      <c r="I144" s="25"/>
      <c r="J144" s="25"/>
      <c r="K144" s="25"/>
      <c r="L144" s="25"/>
      <c r="M144" s="25"/>
    </row>
    <row r="145" spans="1:13" s="26" customFormat="1" ht="15.75">
      <c r="A145" s="16" t="s">
        <v>70</v>
      </c>
      <c r="B145" s="17" t="s">
        <v>67</v>
      </c>
      <c r="C145" s="106" t="s">
        <v>19</v>
      </c>
      <c r="D145" s="106"/>
      <c r="E145" s="106"/>
      <c r="F145" s="105" t="s">
        <v>44</v>
      </c>
      <c r="G145" s="105"/>
      <c r="H145" s="24"/>
      <c r="I145" s="25"/>
      <c r="J145" s="25"/>
      <c r="K145" s="25"/>
      <c r="L145" s="25"/>
      <c r="M145" s="25"/>
    </row>
    <row r="146" spans="1:13" ht="44.25" customHeight="1">
      <c r="A146" s="33">
        <v>1</v>
      </c>
      <c r="B146" s="44">
        <v>45513</v>
      </c>
      <c r="C146" s="108" t="s">
        <v>181</v>
      </c>
      <c r="D146" s="108"/>
      <c r="E146" s="108"/>
      <c r="F146" s="110" t="s">
        <v>182</v>
      </c>
      <c r="G146" s="107"/>
      <c r="H146" s="4"/>
    </row>
    <row r="147" spans="1:13" ht="15.75">
      <c r="A147" s="33"/>
      <c r="B147" s="33"/>
      <c r="C147" s="108"/>
      <c r="D147" s="108"/>
      <c r="E147" s="108"/>
      <c r="F147" s="107"/>
      <c r="G147" s="107"/>
      <c r="H147" s="4"/>
    </row>
    <row r="148" spans="1:13" ht="15.75">
      <c r="A148" s="118" t="s">
        <v>72</v>
      </c>
      <c r="B148" s="135"/>
      <c r="C148" s="135"/>
      <c r="D148" s="135"/>
      <c r="E148" s="135"/>
      <c r="F148" s="135"/>
      <c r="G148" s="119"/>
      <c r="H148" s="4"/>
    </row>
    <row r="149" spans="1:13" ht="15.75">
      <c r="A149" s="4"/>
      <c r="B149" s="4"/>
      <c r="C149" s="4"/>
      <c r="D149" s="4"/>
      <c r="E149" s="4"/>
      <c r="F149" s="4"/>
      <c r="G149" s="4"/>
      <c r="H149" s="4"/>
    </row>
    <row r="150" spans="1:13" ht="15.75">
      <c r="A150" s="136" t="s">
        <v>98</v>
      </c>
      <c r="B150" s="170"/>
      <c r="C150" s="170"/>
      <c r="D150" s="170"/>
      <c r="E150" s="170"/>
      <c r="F150" s="170"/>
      <c r="G150" s="137"/>
      <c r="H150" s="4"/>
    </row>
    <row r="151" spans="1:13" ht="15.75">
      <c r="A151" s="16" t="s">
        <v>70</v>
      </c>
      <c r="B151" s="17" t="s">
        <v>67</v>
      </c>
      <c r="C151" s="106" t="s">
        <v>19</v>
      </c>
      <c r="D151" s="106"/>
      <c r="E151" s="106"/>
      <c r="F151" s="105" t="s">
        <v>44</v>
      </c>
      <c r="G151" s="105"/>
      <c r="H151" s="4"/>
    </row>
    <row r="152" spans="1:13" ht="19.5" customHeight="1">
      <c r="A152" s="84"/>
      <c r="B152" s="84"/>
      <c r="C152" s="172"/>
      <c r="D152" s="172"/>
      <c r="E152" s="172"/>
      <c r="F152" s="173"/>
      <c r="G152" s="173"/>
      <c r="H152" s="4"/>
    </row>
    <row r="153" spans="1:13" ht="19.5" customHeight="1">
      <c r="A153" s="84"/>
      <c r="B153" s="84"/>
      <c r="C153" s="172"/>
      <c r="D153" s="172"/>
      <c r="E153" s="172"/>
      <c r="F153" s="173"/>
      <c r="G153" s="173"/>
      <c r="H153" s="4"/>
    </row>
    <row r="154" spans="1:13" ht="19.5" customHeight="1">
      <c r="A154" s="84"/>
      <c r="B154" s="84"/>
      <c r="C154" s="172"/>
      <c r="D154" s="172"/>
      <c r="E154" s="172"/>
      <c r="F154" s="173"/>
      <c r="G154" s="173"/>
      <c r="H154" s="4"/>
    </row>
    <row r="155" spans="1:13" ht="19.5" customHeight="1">
      <c r="A155" s="84"/>
      <c r="B155" s="84"/>
      <c r="C155" s="172"/>
      <c r="D155" s="172"/>
      <c r="E155" s="172"/>
      <c r="F155" s="173"/>
      <c r="G155" s="173"/>
      <c r="H155" s="4"/>
    </row>
    <row r="156" spans="1:13" ht="15.75">
      <c r="A156" s="118" t="s">
        <v>72</v>
      </c>
      <c r="B156" s="135"/>
      <c r="C156" s="135"/>
      <c r="D156" s="135"/>
      <c r="E156" s="135"/>
      <c r="F156" s="135"/>
      <c r="G156" s="119"/>
      <c r="H156" s="4"/>
    </row>
    <row r="157" spans="1:13" ht="15.75">
      <c r="A157" s="4"/>
      <c r="B157" s="4"/>
      <c r="C157" s="4"/>
      <c r="D157" s="4"/>
      <c r="E157" s="4"/>
      <c r="F157" s="4"/>
      <c r="G157" s="4"/>
      <c r="H157" s="4"/>
    </row>
    <row r="158" spans="1:13" ht="15.75">
      <c r="A158" s="136" t="s">
        <v>45</v>
      </c>
      <c r="B158" s="170"/>
      <c r="C158" s="170"/>
      <c r="D158" s="170"/>
      <c r="E158" s="170"/>
      <c r="F158" s="170"/>
      <c r="G158" s="137"/>
      <c r="H158" s="4"/>
    </row>
    <row r="159" spans="1:13" ht="15.75">
      <c r="A159" s="16" t="s">
        <v>70</v>
      </c>
      <c r="B159" s="17" t="s">
        <v>67</v>
      </c>
      <c r="C159" s="106" t="s">
        <v>19</v>
      </c>
      <c r="D159" s="106"/>
      <c r="E159" s="106"/>
      <c r="F159" s="105" t="s">
        <v>44</v>
      </c>
      <c r="G159" s="105"/>
      <c r="H159" s="4"/>
    </row>
    <row r="160" spans="1:13" ht="15.75">
      <c r="A160" s="33" t="s">
        <v>142</v>
      </c>
      <c r="B160" s="84"/>
      <c r="C160" s="172"/>
      <c r="D160" s="172"/>
      <c r="E160" s="172"/>
      <c r="F160" s="173"/>
      <c r="G160" s="173"/>
      <c r="H160" s="4"/>
    </row>
    <row r="161" spans="1:8" ht="15.75">
      <c r="A161" s="33" t="s">
        <v>142</v>
      </c>
      <c r="B161" s="84"/>
      <c r="C161" s="172"/>
      <c r="D161" s="172"/>
      <c r="E161" s="172"/>
      <c r="F161" s="173"/>
      <c r="G161" s="173"/>
      <c r="H161" s="4"/>
    </row>
    <row r="162" spans="1:8" ht="15.75">
      <c r="A162" s="33" t="s">
        <v>142</v>
      </c>
      <c r="B162" s="84"/>
      <c r="C162" s="172"/>
      <c r="D162" s="172"/>
      <c r="E162" s="172"/>
      <c r="F162" s="173"/>
      <c r="G162" s="173"/>
      <c r="H162" s="4"/>
    </row>
    <row r="163" spans="1:8" ht="15.75">
      <c r="A163" s="33" t="s">
        <v>142</v>
      </c>
      <c r="B163" s="84"/>
      <c r="C163" s="172"/>
      <c r="D163" s="172"/>
      <c r="E163" s="172"/>
      <c r="F163" s="173"/>
      <c r="G163" s="173"/>
      <c r="H163" s="4"/>
    </row>
    <row r="164" spans="1:8" ht="15.75">
      <c r="A164" s="118" t="s">
        <v>72</v>
      </c>
      <c r="B164" s="135"/>
      <c r="C164" s="135"/>
      <c r="D164" s="135"/>
      <c r="E164" s="135"/>
      <c r="F164" s="135"/>
      <c r="G164" s="119"/>
      <c r="H164" s="4"/>
    </row>
    <row r="165" spans="1:8" ht="48.75" customHeight="1">
      <c r="A165" s="4"/>
      <c r="B165" s="4"/>
      <c r="C165" s="4"/>
      <c r="D165" s="4"/>
      <c r="E165" s="4"/>
      <c r="F165" s="4"/>
      <c r="G165" s="4"/>
      <c r="H165" s="4"/>
    </row>
    <row r="166" spans="1:8" s="11" customFormat="1" ht="15.75">
      <c r="A166" s="136" t="s">
        <v>100</v>
      </c>
      <c r="B166" s="170"/>
      <c r="C166" s="170"/>
      <c r="D166" s="170"/>
      <c r="E166" s="170"/>
      <c r="F166" s="170"/>
      <c r="G166" s="137"/>
      <c r="H166" s="10"/>
    </row>
    <row r="167" spans="1:8" ht="15.75">
      <c r="A167" s="16" t="s">
        <v>70</v>
      </c>
      <c r="B167" s="17" t="s">
        <v>67</v>
      </c>
      <c r="C167" s="106" t="s">
        <v>19</v>
      </c>
      <c r="D167" s="106"/>
      <c r="E167" s="106"/>
      <c r="F167" s="105" t="s">
        <v>44</v>
      </c>
      <c r="G167" s="105"/>
      <c r="H167" s="4"/>
    </row>
    <row r="168" spans="1:8" ht="78" customHeight="1">
      <c r="A168" s="33">
        <v>1</v>
      </c>
      <c r="B168" s="44">
        <v>45513</v>
      </c>
      <c r="C168" s="108" t="s">
        <v>181</v>
      </c>
      <c r="D168" s="108"/>
      <c r="E168" s="108"/>
      <c r="F168" s="110" t="s">
        <v>182</v>
      </c>
      <c r="G168" s="107"/>
      <c r="H168" s="4"/>
    </row>
    <row r="169" spans="1:8" ht="15.75">
      <c r="A169" s="33" t="s">
        <v>142</v>
      </c>
      <c r="B169" s="90"/>
      <c r="C169" s="190"/>
      <c r="D169" s="190"/>
      <c r="E169" s="190"/>
      <c r="F169" s="153"/>
      <c r="G169" s="153"/>
      <c r="H169" s="4"/>
    </row>
    <row r="170" spans="1:8" ht="15.75">
      <c r="A170" s="33" t="s">
        <v>142</v>
      </c>
      <c r="B170" s="90"/>
      <c r="C170" s="190"/>
      <c r="D170" s="190"/>
      <c r="E170" s="190"/>
      <c r="F170" s="153"/>
      <c r="G170" s="153"/>
      <c r="H170" s="4"/>
    </row>
    <row r="171" spans="1:8" ht="15.75">
      <c r="A171" s="33" t="s">
        <v>142</v>
      </c>
      <c r="B171" s="92"/>
      <c r="C171" s="189"/>
      <c r="D171" s="189"/>
      <c r="E171" s="189"/>
      <c r="F171" s="171"/>
      <c r="G171" s="171"/>
      <c r="H171" s="4"/>
    </row>
    <row r="172" spans="1:8" ht="15.75">
      <c r="A172" s="118" t="s">
        <v>72</v>
      </c>
      <c r="B172" s="135"/>
      <c r="C172" s="135"/>
      <c r="D172" s="135"/>
      <c r="E172" s="135"/>
      <c r="F172" s="135"/>
      <c r="G172" s="119"/>
      <c r="H172" s="4"/>
    </row>
    <row r="173" spans="1:8" ht="15.75">
      <c r="A173" s="4"/>
      <c r="B173" s="4"/>
      <c r="C173" s="4"/>
      <c r="D173" s="4"/>
      <c r="E173" s="4"/>
      <c r="F173" s="4"/>
      <c r="G173" s="4"/>
      <c r="H173" s="4"/>
    </row>
    <row r="174" spans="1:8" ht="15.75">
      <c r="A174" s="136" t="s">
        <v>46</v>
      </c>
      <c r="B174" s="170"/>
      <c r="C174" s="170"/>
      <c r="D174" s="170"/>
      <c r="E174" s="170"/>
      <c r="F174" s="170"/>
      <c r="G174" s="137"/>
      <c r="H174" s="4"/>
    </row>
    <row r="175" spans="1:8" ht="41.25" customHeight="1">
      <c r="A175" s="9" t="s">
        <v>3</v>
      </c>
      <c r="B175" s="17" t="s">
        <v>67</v>
      </c>
      <c r="C175" s="106" t="s">
        <v>47</v>
      </c>
      <c r="D175" s="106"/>
      <c r="E175" s="106"/>
      <c r="F175" s="105" t="s">
        <v>48</v>
      </c>
      <c r="G175" s="105"/>
      <c r="H175" s="4"/>
    </row>
    <row r="176" spans="1:8" ht="44.25" customHeight="1">
      <c r="A176" s="33">
        <v>1</v>
      </c>
      <c r="B176" s="44">
        <v>45565</v>
      </c>
      <c r="C176" s="118" t="s">
        <v>181</v>
      </c>
      <c r="D176" s="135"/>
      <c r="E176" s="119"/>
      <c r="F176" s="202" t="s">
        <v>183</v>
      </c>
      <c r="G176" s="193"/>
      <c r="H176" s="4"/>
    </row>
    <row r="177" spans="1:8" s="7" customFormat="1" ht="15.75">
      <c r="A177" s="33" t="s">
        <v>143</v>
      </c>
      <c r="B177" s="84"/>
      <c r="C177" s="183"/>
      <c r="D177" s="185"/>
      <c r="E177" s="184"/>
      <c r="F177" s="183"/>
      <c r="G177" s="184"/>
      <c r="H177" s="6"/>
    </row>
    <row r="178" spans="1:8" s="7" customFormat="1" ht="15.75" customHeight="1">
      <c r="A178" s="33" t="s">
        <v>143</v>
      </c>
      <c r="B178" s="84"/>
      <c r="C178" s="183"/>
      <c r="D178" s="185"/>
      <c r="E178" s="184"/>
      <c r="F178" s="183"/>
      <c r="G178" s="184"/>
      <c r="H178" s="6"/>
    </row>
    <row r="179" spans="1:8" ht="15.75">
      <c r="A179" s="33" t="s">
        <v>143</v>
      </c>
      <c r="B179" s="84"/>
      <c r="C179" s="183"/>
      <c r="D179" s="185"/>
      <c r="E179" s="184"/>
      <c r="F179" s="183"/>
      <c r="G179" s="184"/>
      <c r="H179" s="4"/>
    </row>
    <row r="180" spans="1:8" ht="15.75">
      <c r="A180" s="33" t="s">
        <v>143</v>
      </c>
      <c r="B180" s="84"/>
      <c r="C180" s="183"/>
      <c r="D180" s="185"/>
      <c r="E180" s="184"/>
      <c r="F180" s="183"/>
      <c r="G180" s="184"/>
      <c r="H180" s="4"/>
    </row>
    <row r="181" spans="1:8" ht="15.75">
      <c r="A181" s="118" t="s">
        <v>72</v>
      </c>
      <c r="B181" s="135"/>
      <c r="C181" s="135"/>
      <c r="D181" s="135"/>
      <c r="E181" s="135"/>
      <c r="F181" s="135"/>
      <c r="G181" s="119"/>
      <c r="H181" s="4"/>
    </row>
    <row r="182" spans="1:8" ht="15.75">
      <c r="A182" s="4"/>
      <c r="B182" s="4"/>
      <c r="C182" s="4"/>
      <c r="D182" s="4"/>
      <c r="E182" s="4"/>
      <c r="F182" s="4"/>
      <c r="G182" s="4"/>
      <c r="H182" s="4"/>
    </row>
    <row r="183" spans="1:8" ht="39" customHeight="1">
      <c r="A183" s="176" t="s">
        <v>112</v>
      </c>
      <c r="B183" s="177"/>
      <c r="C183" s="177"/>
      <c r="D183" s="177"/>
      <c r="E183" s="177"/>
      <c r="F183" s="177"/>
      <c r="G183" s="178"/>
      <c r="H183" s="4"/>
    </row>
    <row r="184" spans="1:8" ht="15.75">
      <c r="A184" s="136" t="s">
        <v>49</v>
      </c>
      <c r="B184" s="170"/>
      <c r="C184" s="137"/>
      <c r="D184" s="106" t="s">
        <v>55</v>
      </c>
      <c r="E184" s="106"/>
      <c r="F184" s="106"/>
      <c r="G184" s="106"/>
      <c r="H184" s="4"/>
    </row>
    <row r="185" spans="1:8" ht="15.75">
      <c r="A185" s="118">
        <v>2020</v>
      </c>
      <c r="B185" s="135"/>
      <c r="C185" s="119"/>
      <c r="D185" s="128">
        <v>1.47</v>
      </c>
      <c r="E185" s="182"/>
      <c r="F185" s="182"/>
      <c r="G185" s="129"/>
      <c r="H185" s="4"/>
    </row>
    <row r="186" spans="1:8" ht="15.75" customHeight="1">
      <c r="A186" s="118">
        <v>2021</v>
      </c>
      <c r="B186" s="135"/>
      <c r="C186" s="119"/>
      <c r="D186" s="128">
        <v>1.69</v>
      </c>
      <c r="E186" s="182"/>
      <c r="F186" s="182"/>
      <c r="G186" s="129"/>
      <c r="H186" s="4"/>
    </row>
    <row r="187" spans="1:8" ht="15.75">
      <c r="A187" s="118">
        <v>2022</v>
      </c>
      <c r="B187" s="135"/>
      <c r="C187" s="119"/>
      <c r="D187" s="108">
        <v>1.68</v>
      </c>
      <c r="E187" s="108"/>
      <c r="F187" s="108"/>
      <c r="G187" s="108"/>
      <c r="H187" s="4"/>
    </row>
    <row r="188" spans="1:8" ht="15.75">
      <c r="A188" s="118">
        <v>2023</v>
      </c>
      <c r="B188" s="135"/>
      <c r="C188" s="119"/>
      <c r="D188" s="108">
        <v>1.19</v>
      </c>
      <c r="E188" s="108"/>
      <c r="F188" s="108"/>
      <c r="G188" s="108"/>
      <c r="H188" s="4"/>
    </row>
    <row r="189" spans="1:8" ht="15.75">
      <c r="A189" s="118" t="s">
        <v>72</v>
      </c>
      <c r="B189" s="135"/>
      <c r="C189" s="135"/>
      <c r="D189" s="135"/>
      <c r="E189" s="135"/>
      <c r="F189" s="135"/>
      <c r="G189" s="119"/>
      <c r="H189" s="4"/>
    </row>
    <row r="190" spans="1:8" ht="15.75">
      <c r="A190" s="4"/>
      <c r="B190" s="4"/>
      <c r="C190" s="4"/>
      <c r="D190" s="4"/>
      <c r="E190" s="4"/>
      <c r="F190" s="4"/>
      <c r="G190" s="4"/>
      <c r="H190" s="4"/>
    </row>
    <row r="191" spans="1:8" ht="37.5" customHeight="1">
      <c r="A191" s="179" t="s">
        <v>113</v>
      </c>
      <c r="B191" s="180"/>
      <c r="C191" s="180"/>
      <c r="D191" s="180"/>
      <c r="E191" s="180"/>
      <c r="F191" s="180"/>
      <c r="G191" s="181"/>
      <c r="H191" s="4"/>
    </row>
    <row r="192" spans="1:8" ht="48" customHeight="1">
      <c r="A192" s="96" t="s">
        <v>186</v>
      </c>
      <c r="B192" s="97"/>
      <c r="C192" s="97"/>
      <c r="D192" s="97"/>
      <c r="E192" s="97"/>
      <c r="F192" s="97"/>
      <c r="G192" s="98"/>
      <c r="H192" s="4"/>
    </row>
    <row r="193" spans="1:8" ht="48" customHeight="1">
      <c r="A193" s="99"/>
      <c r="B193" s="100"/>
      <c r="C193" s="100"/>
      <c r="D193" s="100"/>
      <c r="E193" s="100"/>
      <c r="F193" s="100"/>
      <c r="G193" s="101"/>
      <c r="H193" s="4"/>
    </row>
    <row r="194" spans="1:8" ht="48" customHeight="1">
      <c r="A194" s="99"/>
      <c r="B194" s="100"/>
      <c r="C194" s="100"/>
      <c r="D194" s="100"/>
      <c r="E194" s="100"/>
      <c r="F194" s="100"/>
      <c r="G194" s="101"/>
      <c r="H194" s="4"/>
    </row>
    <row r="195" spans="1:8" ht="48" customHeight="1">
      <c r="A195" s="99"/>
      <c r="B195" s="100"/>
      <c r="C195" s="100"/>
      <c r="D195" s="100"/>
      <c r="E195" s="100"/>
      <c r="F195" s="100"/>
      <c r="G195" s="101"/>
      <c r="H195" s="4"/>
    </row>
    <row r="196" spans="1:8" ht="48" customHeight="1">
      <c r="A196" s="99"/>
      <c r="B196" s="100"/>
      <c r="C196" s="100"/>
      <c r="D196" s="100"/>
      <c r="E196" s="100"/>
      <c r="F196" s="100"/>
      <c r="G196" s="101"/>
      <c r="H196" s="4"/>
    </row>
    <row r="197" spans="1:8" ht="48" customHeight="1">
      <c r="A197" s="99"/>
      <c r="B197" s="100"/>
      <c r="C197" s="100"/>
      <c r="D197" s="100"/>
      <c r="E197" s="100"/>
      <c r="F197" s="100"/>
      <c r="G197" s="101"/>
      <c r="H197" s="4"/>
    </row>
    <row r="198" spans="1:8" ht="48" customHeight="1">
      <c r="A198" s="99"/>
      <c r="B198" s="100"/>
      <c r="C198" s="100"/>
      <c r="D198" s="100"/>
      <c r="E198" s="100"/>
      <c r="F198" s="100"/>
      <c r="G198" s="101"/>
      <c r="H198" s="4"/>
    </row>
    <row r="199" spans="1:8" ht="48" customHeight="1">
      <c r="A199" s="99"/>
      <c r="B199" s="100"/>
      <c r="C199" s="100"/>
      <c r="D199" s="100"/>
      <c r="E199" s="100"/>
      <c r="F199" s="100"/>
      <c r="G199" s="101"/>
      <c r="H199" s="4"/>
    </row>
    <row r="200" spans="1:8" ht="48" customHeight="1">
      <c r="A200" s="102"/>
      <c r="B200" s="103"/>
      <c r="C200" s="103"/>
      <c r="D200" s="103"/>
      <c r="E200" s="103"/>
      <c r="F200" s="103"/>
      <c r="G200" s="104"/>
      <c r="H200" s="4"/>
    </row>
    <row r="201" spans="1:8" ht="48" customHeight="1">
      <c r="H201" s="4"/>
    </row>
    <row r="202" spans="1:8" ht="15.75">
      <c r="H202" s="4"/>
    </row>
    <row r="203" spans="1:8" ht="15.75">
      <c r="H203" s="4"/>
    </row>
    <row r="204" spans="1:8" ht="15.75">
      <c r="H204" s="4"/>
    </row>
    <row r="205" spans="1:8" ht="15.75">
      <c r="H205" s="4"/>
    </row>
    <row r="206" spans="1:8" ht="15.75">
      <c r="H206" s="4"/>
    </row>
    <row r="207" spans="1:8" ht="15.75">
      <c r="H207" s="4"/>
    </row>
    <row r="208" spans="1:8" ht="38.25" customHeight="1">
      <c r="H208" s="4"/>
    </row>
    <row r="209" spans="8:8" ht="15.75">
      <c r="H209" s="4"/>
    </row>
    <row r="210" spans="8:8" ht="15.75" customHeight="1">
      <c r="H210" s="4"/>
    </row>
    <row r="211" spans="8:8" ht="15.75">
      <c r="H211" s="4"/>
    </row>
    <row r="212" spans="8:8" ht="15.75">
      <c r="H212" s="4"/>
    </row>
    <row r="213" spans="8:8" ht="15.75">
      <c r="H213" s="4"/>
    </row>
    <row r="214" spans="8:8" ht="15.75">
      <c r="H214" s="4"/>
    </row>
    <row r="215" spans="8:8" ht="15.75">
      <c r="H215" s="4"/>
    </row>
    <row r="216" spans="8:8" ht="38.25" customHeight="1">
      <c r="H216" s="4"/>
    </row>
    <row r="217" spans="8:8" ht="15.75">
      <c r="H217" s="4"/>
    </row>
    <row r="218" spans="8:8" ht="15.75">
      <c r="H218" s="4"/>
    </row>
    <row r="219" spans="8:8" ht="15.75">
      <c r="H219" s="4"/>
    </row>
    <row r="220" spans="8:8" ht="15.75">
      <c r="H220" s="4"/>
    </row>
    <row r="221" spans="8:8" ht="15.75">
      <c r="H221" s="4"/>
    </row>
    <row r="222" spans="8:8" ht="15.75">
      <c r="H222" s="4"/>
    </row>
    <row r="223" spans="8:8" ht="15.75">
      <c r="H223" s="4"/>
    </row>
    <row r="224" spans="8:8" ht="15.75">
      <c r="H224" s="4"/>
    </row>
    <row r="225" spans="8:8" ht="15.75">
      <c r="H225" s="4"/>
    </row>
    <row r="226" spans="8:8" ht="15.75">
      <c r="H226" s="4"/>
    </row>
    <row r="227" spans="8:8" ht="15.75">
      <c r="H227" s="4"/>
    </row>
  </sheetData>
  <mergeCells count="240">
    <mergeCell ref="C169:E169"/>
    <mergeCell ref="A158:G158"/>
    <mergeCell ref="A101:G101"/>
    <mergeCell ref="D102:F102"/>
    <mergeCell ref="D103:F103"/>
    <mergeCell ref="D104:F104"/>
    <mergeCell ref="G77:G82"/>
    <mergeCell ref="G71:G72"/>
    <mergeCell ref="A186:C186"/>
    <mergeCell ref="D186:G186"/>
    <mergeCell ref="A121:G121"/>
    <mergeCell ref="C122:D122"/>
    <mergeCell ref="F122:G122"/>
    <mergeCell ref="C123:D123"/>
    <mergeCell ref="F123:G123"/>
    <mergeCell ref="C124:D124"/>
    <mergeCell ref="F124:G124"/>
    <mergeCell ref="C125:D125"/>
    <mergeCell ref="F125:G125"/>
    <mergeCell ref="C126:D126"/>
    <mergeCell ref="F126:G126"/>
    <mergeCell ref="C127:D127"/>
    <mergeCell ref="F127:G127"/>
    <mergeCell ref="C128:D128"/>
    <mergeCell ref="F176:G176"/>
    <mergeCell ref="A181:G181"/>
    <mergeCell ref="A105:G105"/>
    <mergeCell ref="A92:G92"/>
    <mergeCell ref="A99:G99"/>
    <mergeCell ref="A140:G140"/>
    <mergeCell ref="C177:E177"/>
    <mergeCell ref="C178:E178"/>
    <mergeCell ref="C179:E179"/>
    <mergeCell ref="C180:E180"/>
    <mergeCell ref="F177:G177"/>
    <mergeCell ref="A108:G108"/>
    <mergeCell ref="F162:G162"/>
    <mergeCell ref="C163:E163"/>
    <mergeCell ref="F163:G163"/>
    <mergeCell ref="C171:E171"/>
    <mergeCell ref="F171:G171"/>
    <mergeCell ref="A166:G166"/>
    <mergeCell ref="F128:G128"/>
    <mergeCell ref="F178:G178"/>
    <mergeCell ref="C167:E167"/>
    <mergeCell ref="F167:G167"/>
    <mergeCell ref="C168:E168"/>
    <mergeCell ref="F168:G168"/>
    <mergeCell ref="C153:E153"/>
    <mergeCell ref="C175:E175"/>
    <mergeCell ref="C176:E176"/>
    <mergeCell ref="F175:G175"/>
    <mergeCell ref="C162:E162"/>
    <mergeCell ref="F179:G179"/>
    <mergeCell ref="F180:G180"/>
    <mergeCell ref="A174:G174"/>
    <mergeCell ref="A61:G61"/>
    <mergeCell ref="A148:G148"/>
    <mergeCell ref="A156:G156"/>
    <mergeCell ref="A164:G164"/>
    <mergeCell ref="A172:G172"/>
    <mergeCell ref="F153:G153"/>
    <mergeCell ref="C154:E154"/>
    <mergeCell ref="F154:G154"/>
    <mergeCell ref="C155:E155"/>
    <mergeCell ref="F155:G155"/>
    <mergeCell ref="C159:E159"/>
    <mergeCell ref="F159:G159"/>
    <mergeCell ref="C160:E160"/>
    <mergeCell ref="F160:G160"/>
    <mergeCell ref="F169:G169"/>
    <mergeCell ref="C170:E170"/>
    <mergeCell ref="F170:G170"/>
    <mergeCell ref="A191:G191"/>
    <mergeCell ref="A185:C185"/>
    <mergeCell ref="A187:C187"/>
    <mergeCell ref="A188:C188"/>
    <mergeCell ref="D185:G185"/>
    <mergeCell ref="D187:G187"/>
    <mergeCell ref="D188:G188"/>
    <mergeCell ref="A183:G183"/>
    <mergeCell ref="A184:C184"/>
    <mergeCell ref="A189:G189"/>
    <mergeCell ref="D184:G184"/>
    <mergeCell ref="A150:G150"/>
    <mergeCell ref="C145:E145"/>
    <mergeCell ref="F145:G145"/>
    <mergeCell ref="F136:G136"/>
    <mergeCell ref="F137:G137"/>
    <mergeCell ref="F138:G138"/>
    <mergeCell ref="F139:G139"/>
    <mergeCell ref="C161:E161"/>
    <mergeCell ref="F161:G161"/>
    <mergeCell ref="C136:D136"/>
    <mergeCell ref="C137:D137"/>
    <mergeCell ref="C138:D138"/>
    <mergeCell ref="C139:D139"/>
    <mergeCell ref="A144:G144"/>
    <mergeCell ref="A143:G143"/>
    <mergeCell ref="A142:G142"/>
    <mergeCell ref="C146:E146"/>
    <mergeCell ref="C147:E147"/>
    <mergeCell ref="F146:G146"/>
    <mergeCell ref="F147:G147"/>
    <mergeCell ref="C151:E151"/>
    <mergeCell ref="F151:G151"/>
    <mergeCell ref="C152:E152"/>
    <mergeCell ref="F152:G152"/>
    <mergeCell ref="F133:G133"/>
    <mergeCell ref="F134:G134"/>
    <mergeCell ref="F135:G135"/>
    <mergeCell ref="A97:B97"/>
    <mergeCell ref="A98:B98"/>
    <mergeCell ref="A94:G94"/>
    <mergeCell ref="A95:B95"/>
    <mergeCell ref="A96:B96"/>
    <mergeCell ref="C95:D95"/>
    <mergeCell ref="F95:G95"/>
    <mergeCell ref="C96:D96"/>
    <mergeCell ref="F96:G96"/>
    <mergeCell ref="C97:D97"/>
    <mergeCell ref="F97:G97"/>
    <mergeCell ref="C98:D98"/>
    <mergeCell ref="F98:G98"/>
    <mergeCell ref="A107:G107"/>
    <mergeCell ref="A131:G131"/>
    <mergeCell ref="C134:D134"/>
    <mergeCell ref="C135:D135"/>
    <mergeCell ref="A129:G129"/>
    <mergeCell ref="A119:G119"/>
    <mergeCell ref="E35:F35"/>
    <mergeCell ref="E36:F36"/>
    <mergeCell ref="A63:G63"/>
    <mergeCell ref="A68:G68"/>
    <mergeCell ref="A76:B76"/>
    <mergeCell ref="E89:F89"/>
    <mergeCell ref="E90:F90"/>
    <mergeCell ref="E91:F91"/>
    <mergeCell ref="C89:D89"/>
    <mergeCell ref="C90:D90"/>
    <mergeCell ref="C91:D91"/>
    <mergeCell ref="A85:G85"/>
    <mergeCell ref="A86:G86"/>
    <mergeCell ref="C87:D87"/>
    <mergeCell ref="E87:F87"/>
    <mergeCell ref="C88:D88"/>
    <mergeCell ref="E88:F88"/>
    <mergeCell ref="A71:A72"/>
    <mergeCell ref="B71:B72"/>
    <mergeCell ref="C71:C72"/>
    <mergeCell ref="D71:D72"/>
    <mergeCell ref="E71:E72"/>
    <mergeCell ref="A66:G66"/>
    <mergeCell ref="A84:G84"/>
    <mergeCell ref="A26:D26"/>
    <mergeCell ref="E23:G23"/>
    <mergeCell ref="E24:G24"/>
    <mergeCell ref="E25:G25"/>
    <mergeCell ref="E26:G26"/>
    <mergeCell ref="E44:G44"/>
    <mergeCell ref="B46:D46"/>
    <mergeCell ref="B44:D44"/>
    <mergeCell ref="E60:F60"/>
    <mergeCell ref="C58:D58"/>
    <mergeCell ref="C59:D59"/>
    <mergeCell ref="C60:D60"/>
    <mergeCell ref="A56:G56"/>
    <mergeCell ref="C57:D57"/>
    <mergeCell ref="E57:F57"/>
    <mergeCell ref="A32:G32"/>
    <mergeCell ref="B33:C33"/>
    <mergeCell ref="B34:C34"/>
    <mergeCell ref="B35:C35"/>
    <mergeCell ref="B36:C36"/>
    <mergeCell ref="E33:F33"/>
    <mergeCell ref="A47:G47"/>
    <mergeCell ref="A54:G54"/>
    <mergeCell ref="E34:F34"/>
    <mergeCell ref="A1:G2"/>
    <mergeCell ref="A3:G3"/>
    <mergeCell ref="A6:G6"/>
    <mergeCell ref="A14:G14"/>
    <mergeCell ref="A15:G15"/>
    <mergeCell ref="F18:G18"/>
    <mergeCell ref="F19:G19"/>
    <mergeCell ref="F20:G20"/>
    <mergeCell ref="D18:E18"/>
    <mergeCell ref="D19:E19"/>
    <mergeCell ref="D20:E20"/>
    <mergeCell ref="D17:E17"/>
    <mergeCell ref="F17:G17"/>
    <mergeCell ref="B18:C18"/>
    <mergeCell ref="D21:E21"/>
    <mergeCell ref="B21:C21"/>
    <mergeCell ref="A7:G12"/>
    <mergeCell ref="B16:C16"/>
    <mergeCell ref="D16:E16"/>
    <mergeCell ref="F16:G16"/>
    <mergeCell ref="B17:C17"/>
    <mergeCell ref="B53:D53"/>
    <mergeCell ref="E53:G53"/>
    <mergeCell ref="E51:G51"/>
    <mergeCell ref="B19:C19"/>
    <mergeCell ref="B20:C20"/>
    <mergeCell ref="F21:G21"/>
    <mergeCell ref="D22:E22"/>
    <mergeCell ref="F22:G22"/>
    <mergeCell ref="B22:C22"/>
    <mergeCell ref="E52:G52"/>
    <mergeCell ref="A28:G28"/>
    <mergeCell ref="A29:G29"/>
    <mergeCell ref="A30:G30"/>
    <mergeCell ref="A31:G31"/>
    <mergeCell ref="A23:D23"/>
    <mergeCell ref="A24:D24"/>
    <mergeCell ref="A25:D25"/>
    <mergeCell ref="A192:G200"/>
    <mergeCell ref="B50:D50"/>
    <mergeCell ref="E50:G50"/>
    <mergeCell ref="B52:D52"/>
    <mergeCell ref="B51:D51"/>
    <mergeCell ref="E37:F37"/>
    <mergeCell ref="E38:F38"/>
    <mergeCell ref="A49:G49"/>
    <mergeCell ref="B43:D43"/>
    <mergeCell ref="E43:G43"/>
    <mergeCell ref="B45:D45"/>
    <mergeCell ref="E45:G45"/>
    <mergeCell ref="B37:C37"/>
    <mergeCell ref="B38:C38"/>
    <mergeCell ref="A39:G39"/>
    <mergeCell ref="A41:G41"/>
    <mergeCell ref="A42:G42"/>
    <mergeCell ref="E46:G46"/>
    <mergeCell ref="E58:F58"/>
    <mergeCell ref="E59:F59"/>
    <mergeCell ref="A75:G75"/>
    <mergeCell ref="F71:F72"/>
    <mergeCell ref="A132:G132"/>
    <mergeCell ref="C133:D133"/>
  </mergeCells>
  <phoneticPr fontId="1" type="noConversion"/>
  <hyperlinks>
    <hyperlink ref="E51" r:id="rId1"/>
    <hyperlink ref="E52" r:id="rId2"/>
    <hyperlink ref="E53" r:id="rId3"/>
    <hyperlink ref="E44" r:id="rId4"/>
    <hyperlink ref="E45" r:id="rId5"/>
    <hyperlink ref="E46" r:id="rId6"/>
    <hyperlink ref="G103" r:id="rId7"/>
    <hyperlink ref="A30" r:id="rId8"/>
    <hyperlink ref="A32" r:id="rId9"/>
    <hyperlink ref="G58" r:id="rId10" location="!/ciudadano/solicitud/84850"/>
    <hyperlink ref="G88" r:id="rId11"/>
    <hyperlink ref="G89" r:id="rId12"/>
    <hyperlink ref="F96" r:id="rId13"/>
    <hyperlink ref="F97" r:id="rId14"/>
    <hyperlink ref="G77" r:id="rId15"/>
    <hyperlink ref="G70" r:id="rId16"/>
    <hyperlink ref="G71" r:id="rId17"/>
    <hyperlink ref="F146" r:id="rId18"/>
    <hyperlink ref="F176" r:id="rId19"/>
    <hyperlink ref="G65" r:id="rId20"/>
    <hyperlink ref="G34" r:id="rId21"/>
    <hyperlink ref="G35" r:id="rId22"/>
    <hyperlink ref="F168" r:id="rId23"/>
  </hyperlinks>
  <pageMargins left="0.25" right="0.25" top="0.75" bottom="0.75" header="0.3" footer="0.3"/>
  <pageSetup paperSize="9" scale="60" orientation="landscape" r:id="rId24"/>
  <rowBreaks count="3" manualBreakCount="3">
    <brk id="39" max="6" man="1"/>
    <brk id="73" max="6" man="1"/>
    <brk id="99" max="6"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RCC_23</vt:lpstr>
      <vt:lpstr>'MATRIZ RCC_23'!Área_de_impresión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Auditoria</cp:lastModifiedBy>
  <cp:lastPrinted>2024-10-16T17:02:51Z</cp:lastPrinted>
  <dcterms:created xsi:type="dcterms:W3CDTF">2020-06-23T19:35:00Z</dcterms:created>
  <dcterms:modified xsi:type="dcterms:W3CDTF">2024-10-16T18:28:29Z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